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abriela Ch\Pictures\conape\"/>
    </mc:Choice>
  </mc:AlternateContent>
  <bookViews>
    <workbookView xWindow="0" yWindow="0" windowWidth="28800" windowHeight="12435"/>
  </bookViews>
  <sheets>
    <sheet name="Informacion del Trámite" sheetId="10" r:id="rId1"/>
    <sheet name="I parte" sheetId="3" r:id="rId2"/>
    <sheet name="II parte" sheetId="7" r:id="rId3"/>
    <sheet name="Seguimiento" sheetId="9" r:id="rId4"/>
  </sheets>
  <definedNames>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52511"/>
</workbook>
</file>

<file path=xl/calcChain.xml><?xml version="1.0" encoding="utf-8"?>
<calcChain xmlns="http://schemas.openxmlformats.org/spreadsheetml/2006/main">
  <c r="G8" i="7" l="1"/>
  <c r="F14" i="7"/>
  <c r="D16" i="3"/>
  <c r="F13" i="7"/>
  <c r="F12" i="7"/>
  <c r="F11" i="7"/>
  <c r="F10" i="7"/>
  <c r="F9" i="7"/>
</calcChain>
</file>

<file path=xl/sharedStrings.xml><?xml version="1.0" encoding="utf-8"?>
<sst xmlns="http://schemas.openxmlformats.org/spreadsheetml/2006/main" count="101" uniqueCount="94">
  <si>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</si>
  <si>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</si>
  <si>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</si>
  <si>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</si>
  <si>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</si>
  <si>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</si>
  <si>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</si>
  <si>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</si>
  <si>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</si>
  <si>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</si>
  <si>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</si>
  <si>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</si>
  <si>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</si>
  <si>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</si>
  <si>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</si>
  <si>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</si>
  <si>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</si>
  <si>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</si>
  <si>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</si>
  <si>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</si>
  <si>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</si>
  <si>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</si>
  <si>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</si>
  <si>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</si>
  <si>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</si>
  <si>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</si>
  <si>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</si>
  <si>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</si>
  <si>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</si>
  <si>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</si>
  <si>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</si>
  <si>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</si>
  <si>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</si>
  <si>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</si>
  <si>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</si>
  <si>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</si>
  <si>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</si>
  <si>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</si>
  <si>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</si>
  <si>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</si>
  <si>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</si>
  <si>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</si>
  <si>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</si>
  <si>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</si>
  <si>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AVANCE CUALITATIVO:</t>
  </si>
  <si>
    <t>Con riesgo de incumplimiento (    )</t>
  </si>
  <si>
    <t>¿EXISTEN ALERTAS QUE REQUIERAN LA COLABORACIÓN DEL MEIC O DEL CONSEJO PRESIDENCIAL DE GOBIERNO?</t>
  </si>
  <si>
    <t xml:space="preserve">¿SE ADJUNTAN DOCUMENTOS  SOPORTE?
</t>
  </si>
  <si>
    <t>¿SI LA MEJORA SE CLASIFICA CON REZAGO O RIESGO DE INCUMPLIMIENTO?</t>
  </si>
  <si>
    <t>SI SE HAN REALIZADO AJUSTES SUSTANCIALES AL PLANIFICADOR, INDIQUE CUALES</t>
  </si>
  <si>
    <t>ESPECIFIQUE QUÉ DOCUMENTOS:</t>
  </si>
  <si>
    <t>INDICAR DE MANERA RESUMIDA, LOS PRINCIPALES AVANCES</t>
  </si>
  <si>
    <t>HOJA DE REPORTE DE AVANCES DEL PLAN DE MEJORA REGULATORIA</t>
  </si>
  <si>
    <t>CONAPE</t>
  </si>
  <si>
    <t>Departamento de Crédito</t>
  </si>
  <si>
    <t>Contiguo al Salón de Patines Music en San Pedro de Montes de Oca, horario de 8am a 4pm</t>
  </si>
  <si>
    <t>Autorización de Desembolso Financiero</t>
  </si>
  <si>
    <t>Ley de Creación de CONAPE</t>
  </si>
  <si>
    <t>Reglamento de Crédito</t>
  </si>
  <si>
    <t>de 3 a 5 días</t>
  </si>
  <si>
    <t>indefinido</t>
  </si>
  <si>
    <t>Ninguno</t>
  </si>
  <si>
    <t>CONAPE, San Pedro de Mts de Oca</t>
  </si>
  <si>
    <t>Lorena Moreira</t>
  </si>
  <si>
    <t>lmoreira@conape.go.cr</t>
  </si>
  <si>
    <t>2527-8620</t>
  </si>
  <si>
    <t>TRÁMITE O SERVICIO: Acompañamiento de la Solicitud de Desembolso en Línea</t>
  </si>
  <si>
    <t>LIDER: Carlos Sancho Jefe Departamento de Crédito</t>
  </si>
  <si>
    <t>REQUERIMIENTO EN RECURSOS: Recursos Económicos.</t>
  </si>
  <si>
    <t>Atender el 100% de requerimientos del sistema</t>
  </si>
  <si>
    <t>Solicitud de desembolso en línea</t>
  </si>
  <si>
    <t>Sección de Desembolsos y Control de Crédito</t>
  </si>
  <si>
    <t>Licda: Lorena Moreira</t>
  </si>
  <si>
    <t>FUENTE: PEI 2014--2018 y el PETIC 2014-2018</t>
  </si>
  <si>
    <t>De acuerdo con lo programado ( )</t>
  </si>
  <si>
    <t>Ejecución de convenios</t>
  </si>
  <si>
    <t>1-Acompañamiento Solicitud de Desembolso en línea 2-Asignación de notarios</t>
  </si>
  <si>
    <t xml:space="preserve">☐ SI          ☐x NO      </t>
  </si>
  <si>
    <t xml:space="preserve">Contratación de notarios externos </t>
  </si>
  <si>
    <t>Con rezago en lo programado ( X  )</t>
  </si>
  <si>
    <t xml:space="preserve">☐ SI          ☐ X NO      </t>
  </si>
  <si>
    <t>EQUIPO QUE ACOMPAÑA/PARTICIPA:Equipo de trabajo del proyecto</t>
  </si>
  <si>
    <t>Suscripción de convenios con Universidades</t>
  </si>
  <si>
    <t>Divulgar con las universidades del proyecto</t>
  </si>
  <si>
    <t>1-Se han suscrito un total de 10 convenios de cooperación interinstitucional con universidades privadas.
2- Disminución de solicitudes de desembolso presenciales en las oficinas de CONAPE. en el 2015 ingresaron 3.452 solicitudes de desembolsos en línea  y en el 2016 han ingresado 3,481.  
3- Se facilita el tramite a estudiantes; es más rápido, más fácil, sin filas, sin documentos, desde cualquier lugar del país.
4-Se facilita a los estudiantes el trámite de suscripción de escrituras para los préstamos con garantía hipotecaria, porque les permite firmar en cualquier lugar.</t>
  </si>
  <si>
    <t xml:space="preserve">PRÓXIMOS PASOS:
1-Mejoras de la funcionalidad del módulo de Solicitud de Desembolso en Línea.
2-Mayor facilidad para el trámite de suscripción de la escritura para la hipoteca de la garantía del préstamo.  </t>
  </si>
  <si>
    <t>DESCRIPCIÓN DE LA REFORMA:
1-Anteriormente este trámite se realizaba en forma presencial con la presentación de los documentos emitidos por la universidad que en algunos casos tienen un costo para el estudiante, actualmente el desembolso se realiza en línea para las universidades que han suscrito un convenio con CONAPE.
2-El tramite de suscripción de escrituras lo realizaba un notario a nivel nacional; por tanto los estudiantes y dueños de propiedad debian de desplazarse a San José.</t>
  </si>
  <si>
    <t>1-Disminución de solicitudes de desembolsos presenciales, de costo, de  tiempo para el estudiante, disponibilidad del servicio una vez habilitado de 24/7, más rápido, sin filas, sin documentos, desde cualquier lugar del pais.
2-Disminución de costos por traslado del estudiante y dueño de propiedad para suscribir escrituras de préstamos hipotecarios.</t>
  </si>
  <si>
    <t>Ejecución de la contratación de notarios externos (control manual)</t>
  </si>
  <si>
    <t xml:space="preserve">INDIQUE CUALES LAS ALERTAS: </t>
  </si>
  <si>
    <t xml:space="preserve">     ☐X   INCLUSIÓN DE NUEVAS ACTIVIDADES
     ☐X   CAMBIO DE FECHAS EN LAS ACTIVIDADES
     ☐   ELIMINACIÓN DE ACTIVIDADES 
     ☐   OTROS (ESPECIFIQUE) _______________________</t>
  </si>
  <si>
    <r>
      <rPr>
        <b/>
        <sz val="12"/>
        <color theme="1"/>
        <rFont val="Calibri"/>
        <family val="2"/>
        <scheme val="minor"/>
      </rPr>
      <t>INDIQUE LAS LIMITACIONES</t>
    </r>
    <r>
      <rPr>
        <sz val="12"/>
        <color theme="1"/>
        <rFont val="Calibri"/>
        <family val="2"/>
        <scheme val="minor"/>
      </rPr>
      <t xml:space="preserve">: Se firma convenio con algunas universidades.
</t>
    </r>
    <r>
      <rPr>
        <b/>
        <sz val="12"/>
        <color theme="1"/>
        <rFont val="Calibri"/>
        <family val="2"/>
        <scheme val="minor"/>
      </rPr>
      <t>INDIQUE LAS ACCIONES DE MEJORA</t>
    </r>
    <r>
      <rPr>
        <sz val="12"/>
        <color theme="1"/>
        <rFont val="Calibri"/>
        <family val="2"/>
        <scheme val="minor"/>
      </rPr>
      <t>: Continuar motivando a las universidades sobre los beneficios que obtendrían los estudiantes y las universidades con la suscripción del convenio. Se han realizado reuniones para exponer el convenio en las siguientes entidades educativas: Universidad Florencio del Castillo, Universidad Santa Lucía, Universidad CENFOTEC, Universidad Metropolitana Castro Carazo, Universidad Libre de Costa Rica. Además se ha enviado información por correo electrónico a: Universidad Católica e  ICAP.</t>
    </r>
  </si>
  <si>
    <t>1-Disminución de solicitudes de desembolsos presenciales.
   Solicitudes de desembolsos se realizan por parte del estudiante, más rápido, sin filas, sin documentos, desde cualquier lugar del país.
2-Suscripción de escrituras en cualquier provincia del país y disminución de costos.</t>
  </si>
  <si>
    <t>1-Anteriormente este trámite se realizaba en forma presencial, actualmente el desembolso se realiza en línea para las universidades que han suscrito convenio.
2-La suscripción de escrituras se realizaba únicamente en la provincia de San José por un único notario contratado.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</si>
</sst>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rgb="FF404040"/>
      <name val="Calibri"/>
      <family val="2"/>
    </font>
    <font>
      <b/>
      <sz val="13"/>
      <color theme="7"/>
      <name val="Calibri"/>
      <family val="2"/>
    </font>
    <font>
      <b/>
      <sz val="10"/>
      <color theme="4"/>
      <name val="Arial"/>
      <family val="2"/>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u/>
      <sz val="12"/>
      <color theme="1"/>
      <name val="Calibri"/>
      <family val="2"/>
      <scheme val="minor"/>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u/>
      <sz val="10"/>
      <color theme="10"/>
      <name val="Arial"/>
      <family val="2"/>
    </font>
    <font>
      <sz val="12"/>
      <name val="Calibri"/>
      <family val="2"/>
      <scheme val="minor"/>
    </font>
    <font>
      <u/>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33">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6" fillId="0" borderId="0"/>
    <xf numFmtId="0" fontId="35" fillId="0" borderId="0" applyNumberFormat="0" applyFill="0" applyBorder="0" applyAlignment="0" applyProtection="0"/>
  </cellStyleXfs>
  <cellXfs count="109">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6" applyFont="1" applyProtection="1">
      <alignment horizontal="left"/>
      <protection locked="0"/>
    </xf>
    <xf numFmtId="14" fontId="17" fillId="0" borderId="0" xfId="6" applyNumberFormat="1" applyFont="1" applyProtection="1">
      <alignment horizontal="left"/>
      <protection locked="0"/>
    </xf>
    <xf numFmtId="9" fontId="18" fillId="0" borderId="0" xfId="7" applyFont="1" applyProtection="1">
      <alignment horizontal="center" vertical="center"/>
      <protection locked="0"/>
    </xf>
    <xf numFmtId="0" fontId="20" fillId="0" borderId="0" xfId="0" applyFont="1"/>
    <xf numFmtId="164" fontId="8" fillId="0" borderId="0" xfId="2" applyNumberFormat="1" applyFont="1" applyAlignment="1" applyProtection="1">
      <alignment horizontal="center"/>
    </xf>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2" fillId="0" borderId="2" xfId="10" applyFont="1" applyBorder="1" applyAlignment="1" applyProtection="1">
      <alignment horizontal="center"/>
    </xf>
    <xf numFmtId="9" fontId="10" fillId="0" borderId="0" xfId="7" applyBorder="1" applyProtection="1">
      <alignment horizontal="center" vertical="center"/>
      <protection locked="0"/>
    </xf>
    <xf numFmtId="2" fontId="8" fillId="0" borderId="0" xfId="2" applyNumberFormat="1" applyFont="1" applyAlignment="1" applyProtection="1">
      <alignment horizontal="center"/>
      <protection locked="0"/>
    </xf>
    <xf numFmtId="0" fontId="4" fillId="0" borderId="0" xfId="2" applyBorder="1" applyAlignment="1" applyProtection="1">
      <alignment horizontal="center"/>
      <protection locked="0"/>
    </xf>
    <xf numFmtId="0" fontId="25" fillId="0" borderId="0" xfId="2" applyFont="1" applyAlignment="1" applyProtection="1">
      <alignment horizontal="center" vertical="center"/>
      <protection locked="0"/>
    </xf>
    <xf numFmtId="0" fontId="26" fillId="2" borderId="0" xfId="11" applyFill="1" applyAlignment="1">
      <alignment vertical="center"/>
    </xf>
    <xf numFmtId="0" fontId="27" fillId="2" borderId="12" xfId="11" applyFont="1" applyFill="1" applyBorder="1" applyAlignment="1">
      <alignment vertical="center"/>
    </xf>
    <xf numFmtId="0" fontId="28" fillId="2" borderId="13" xfId="11" applyFont="1" applyFill="1" applyBorder="1" applyAlignment="1">
      <alignment vertical="center"/>
    </xf>
    <xf numFmtId="0" fontId="27" fillId="2" borderId="14" xfId="11" applyFont="1" applyFill="1" applyBorder="1" applyAlignment="1">
      <alignment vertical="center" wrapText="1"/>
    </xf>
    <xf numFmtId="0" fontId="27" fillId="2" borderId="15" xfId="11" applyFont="1" applyFill="1" applyBorder="1" applyAlignment="1">
      <alignment vertical="center"/>
    </xf>
    <xf numFmtId="0" fontId="27" fillId="2" borderId="16" xfId="11" applyFont="1" applyFill="1" applyBorder="1" applyAlignment="1">
      <alignment vertical="center" wrapText="1"/>
    </xf>
    <xf numFmtId="0" fontId="27" fillId="2" borderId="18" xfId="11" applyFont="1" applyFill="1" applyBorder="1" applyAlignment="1">
      <alignment vertical="center"/>
    </xf>
    <xf numFmtId="0" fontId="28" fillId="2" borderId="20" xfId="11" applyFont="1" applyFill="1" applyBorder="1" applyAlignment="1">
      <alignment vertical="center"/>
    </xf>
    <xf numFmtId="0" fontId="27" fillId="2" borderId="18" xfId="11" applyFont="1" applyFill="1" applyBorder="1" applyAlignment="1">
      <alignment horizontal="left" vertical="center" wrapText="1"/>
    </xf>
    <xf numFmtId="0" fontId="27" fillId="2" borderId="18" xfId="11" applyFont="1" applyFill="1" applyBorder="1" applyAlignment="1">
      <alignment vertical="center" wrapText="1"/>
    </xf>
    <xf numFmtId="0" fontId="27" fillId="2" borderId="0" xfId="11" applyFont="1" applyFill="1" applyAlignment="1">
      <alignment vertical="center"/>
    </xf>
    <xf numFmtId="0" fontId="19" fillId="2" borderId="16" xfId="1" applyFont="1" applyFill="1" applyBorder="1" applyAlignment="1">
      <alignment horizontal="center" vertical="top" wrapText="1"/>
    </xf>
    <xf numFmtId="0" fontId="19" fillId="2" borderId="16" xfId="1" applyFont="1" applyFill="1" applyBorder="1" applyAlignment="1">
      <alignment vertical="top" wrapText="1"/>
    </xf>
    <xf numFmtId="14" fontId="19" fillId="2" borderId="16" xfId="1" applyNumberFormat="1" applyFont="1" applyFill="1" applyBorder="1" applyAlignment="1">
      <alignment horizontal="center" vertical="top" wrapText="1"/>
    </xf>
    <xf numFmtId="0" fontId="31" fillId="5" borderId="30" xfId="0" applyFont="1" applyFill="1" applyBorder="1" applyAlignment="1">
      <alignment vertical="center" wrapText="1"/>
    </xf>
    <xf numFmtId="0" fontId="32" fillId="0" borderId="31" xfId="0" applyFont="1" applyBorder="1" applyAlignment="1">
      <alignment vertical="center" wrapText="1"/>
    </xf>
    <xf numFmtId="0" fontId="33" fillId="5" borderId="30" xfId="0" applyFont="1" applyFill="1" applyBorder="1" applyAlignment="1">
      <alignment vertical="center" wrapText="1"/>
    </xf>
    <xf numFmtId="0" fontId="33" fillId="5" borderId="30" xfId="0" applyFont="1" applyFill="1" applyBorder="1" applyAlignment="1">
      <alignment horizontal="center" vertical="center" wrapText="1"/>
    </xf>
    <xf numFmtId="0" fontId="32" fillId="0" borderId="30" xfId="0" applyFont="1" applyBorder="1" applyAlignment="1">
      <alignment vertical="center" wrapText="1"/>
    </xf>
    <xf numFmtId="0" fontId="31" fillId="5" borderId="31" xfId="0" applyFont="1" applyFill="1" applyBorder="1" applyAlignment="1">
      <alignment horizontal="center" vertical="center" wrapText="1"/>
    </xf>
    <xf numFmtId="0" fontId="0" fillId="8" borderId="17" xfId="0" applyFont="1" applyFill="1" applyBorder="1" applyAlignment="1">
      <alignment horizontal="justify" vertical="center" wrapText="1"/>
    </xf>
    <xf numFmtId="0" fontId="35" fillId="0" borderId="31" xfId="12" applyBorder="1" applyAlignment="1">
      <alignment vertical="center" wrapText="1"/>
    </xf>
    <xf numFmtId="17" fontId="28" fillId="2" borderId="22" xfId="11" applyNumberFormat="1" applyFont="1" applyFill="1" applyBorder="1" applyAlignment="1">
      <alignment horizontal="center" vertical="center"/>
    </xf>
    <xf numFmtId="0" fontId="28" fillId="2" borderId="19" xfId="11" applyFont="1" applyFill="1" applyBorder="1" applyAlignment="1">
      <alignment horizontal="left" vertical="center" wrapText="1"/>
    </xf>
    <xf numFmtId="15" fontId="28" fillId="2" borderId="21" xfId="11" applyNumberFormat="1" applyFont="1" applyFill="1" applyBorder="1" applyAlignment="1">
      <alignment horizontal="center" vertical="center"/>
    </xf>
    <xf numFmtId="0" fontId="1" fillId="6" borderId="16" xfId="0" applyFont="1" applyFill="1" applyBorder="1" applyAlignment="1">
      <alignment horizontal="justify" vertical="center" wrapText="1"/>
    </xf>
    <xf numFmtId="0" fontId="1" fillId="7" borderId="16" xfId="0" applyFont="1" applyFill="1" applyBorder="1" applyAlignment="1">
      <alignment horizontal="justify" vertical="center" wrapText="1"/>
    </xf>
    <xf numFmtId="0" fontId="26" fillId="2" borderId="16" xfId="11" applyFill="1" applyBorder="1" applyAlignment="1">
      <alignment horizontal="center" vertical="center" wrapText="1"/>
    </xf>
    <xf numFmtId="9" fontId="28" fillId="2" borderId="20" xfId="11" applyNumberFormat="1" applyFont="1" applyFill="1" applyBorder="1" applyAlignment="1">
      <alignment horizontal="center" vertical="center"/>
    </xf>
    <xf numFmtId="0" fontId="17" fillId="0" borderId="0" xfId="6" applyFont="1" applyAlignment="1" applyProtection="1">
      <alignment horizontal="left" wrapText="1"/>
      <protection locked="0"/>
    </xf>
    <xf numFmtId="0" fontId="19" fillId="2" borderId="16" xfId="1" applyNumberFormat="1" applyFont="1" applyFill="1" applyBorder="1" applyAlignment="1">
      <alignment horizontal="center" vertical="top" wrapText="1"/>
    </xf>
    <xf numFmtId="0" fontId="28" fillId="2" borderId="17" xfId="11" applyFont="1" applyFill="1" applyBorder="1" applyAlignment="1">
      <alignment vertical="top" wrapText="1"/>
    </xf>
    <xf numFmtId="0" fontId="37" fillId="2" borderId="16" xfId="11" applyFont="1" applyFill="1" applyBorder="1" applyAlignment="1">
      <alignment vertical="center" wrapText="1"/>
    </xf>
    <xf numFmtId="0" fontId="31" fillId="4" borderId="28"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2" fillId="0" borderId="28" xfId="0" applyFont="1" applyBorder="1" applyAlignment="1">
      <alignment horizontal="justify" vertical="center" wrapText="1"/>
    </xf>
    <xf numFmtId="0" fontId="32" fillId="0" borderId="29" xfId="0" applyFont="1" applyBorder="1" applyAlignment="1">
      <alignment horizontal="justify" vertical="center" wrapText="1"/>
    </xf>
    <xf numFmtId="0" fontId="31" fillId="4" borderId="28" xfId="0" applyFont="1" applyFill="1" applyBorder="1" applyAlignment="1">
      <alignment vertical="top" wrapText="1"/>
    </xf>
    <xf numFmtId="0" fontId="31" fillId="4" borderId="29" xfId="0" applyFont="1" applyFill="1" applyBorder="1" applyAlignment="1">
      <alignment vertical="top" wrapText="1"/>
    </xf>
    <xf numFmtId="0" fontId="31" fillId="5" borderId="28" xfId="0" applyFont="1" applyFill="1" applyBorder="1" applyAlignment="1">
      <alignment horizontal="center" vertical="center" wrapText="1"/>
    </xf>
    <xf numFmtId="0" fontId="31" fillId="5" borderId="29" xfId="0" applyFont="1" applyFill="1" applyBorder="1" applyAlignment="1">
      <alignment horizontal="center" vertical="center" wrapText="1"/>
    </xf>
    <xf numFmtId="0" fontId="0" fillId="2" borderId="0" xfId="0" applyFill="1" applyBorder="1" applyAlignment="1">
      <alignment horizontal="center" wrapText="1"/>
    </xf>
    <xf numFmtId="0" fontId="19" fillId="2" borderId="16" xfId="0" applyFont="1" applyFill="1" applyBorder="1" applyAlignment="1">
      <alignment horizontal="center" vertical="center"/>
    </xf>
    <xf numFmtId="0" fontId="19" fillId="2" borderId="16" xfId="0" applyFont="1" applyFill="1" applyBorder="1" applyAlignment="1">
      <alignment horizontal="left" vertical="top" wrapText="1"/>
    </xf>
    <xf numFmtId="0" fontId="0" fillId="2" borderId="0" xfId="0" applyFill="1" applyBorder="1" applyAlignment="1">
      <alignment horizontal="center" vertical="center"/>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19" xfId="0" applyFont="1" applyFill="1" applyBorder="1" applyAlignment="1">
      <alignment horizontal="left" vertical="top" wrapText="1"/>
    </xf>
    <xf numFmtId="0" fontId="19" fillId="2" borderId="26" xfId="0" applyFont="1" applyFill="1" applyBorder="1" applyAlignment="1">
      <alignment horizontal="left" vertical="top" wrapText="1"/>
    </xf>
    <xf numFmtId="0" fontId="19" fillId="2" borderId="27" xfId="0" applyFont="1" applyFill="1" applyBorder="1" applyAlignment="1">
      <alignment horizontal="left" vertical="top" wrapText="1"/>
    </xf>
    <xf numFmtId="0" fontId="19" fillId="2" borderId="16" xfId="1" applyFont="1" applyFill="1" applyBorder="1" applyAlignment="1">
      <alignment horizontal="center" vertical="top" wrapText="1"/>
    </xf>
    <xf numFmtId="14" fontId="19" fillId="2" borderId="16" xfId="1" applyNumberFormat="1" applyFont="1" applyFill="1" applyBorder="1" applyAlignment="1">
      <alignment horizontal="center" vertical="top" wrapText="1"/>
    </xf>
    <xf numFmtId="0" fontId="0" fillId="2" borderId="0" xfId="0" applyFill="1" applyBorder="1" applyAlignment="1">
      <alignment horizontal="center"/>
    </xf>
    <xf numFmtId="0" fontId="21" fillId="0" borderId="0" xfId="3" applyFont="1" applyAlignment="1" applyProtection="1">
      <alignment horizontal="left"/>
      <protection locked="0"/>
    </xf>
    <xf numFmtId="0" fontId="23" fillId="0" borderId="3" xfId="6" applyFont="1" applyBorder="1" applyAlignment="1" applyProtection="1">
      <alignment horizontal="left" vertical="top" wrapText="1"/>
      <protection locked="0"/>
    </xf>
    <xf numFmtId="0" fontId="23" fillId="0" borderId="4" xfId="6" applyFont="1" applyBorder="1" applyAlignment="1" applyProtection="1">
      <alignment horizontal="left" vertical="top"/>
      <protection locked="0"/>
    </xf>
    <xf numFmtId="0" fontId="23" fillId="0" borderId="5" xfId="6" applyFont="1" applyBorder="1" applyAlignment="1" applyProtection="1">
      <alignment horizontal="left" vertical="top"/>
      <protection locked="0"/>
    </xf>
    <xf numFmtId="0" fontId="23" fillId="0" borderId="6" xfId="6" applyFont="1" applyBorder="1" applyAlignment="1" applyProtection="1">
      <alignment horizontal="left" vertical="top"/>
      <protection locked="0"/>
    </xf>
    <xf numFmtId="0" fontId="23" fillId="0" borderId="0" xfId="6" applyFont="1" applyBorder="1" applyAlignment="1" applyProtection="1">
      <alignment horizontal="left" vertical="top"/>
      <protection locked="0"/>
    </xf>
    <xf numFmtId="0" fontId="23" fillId="0" borderId="7" xfId="6" applyFont="1" applyBorder="1" applyAlignment="1" applyProtection="1">
      <alignment horizontal="left" vertical="top"/>
      <protection locked="0"/>
    </xf>
    <xf numFmtId="0" fontId="23" fillId="0" borderId="8" xfId="6" applyFont="1" applyBorder="1" applyAlignment="1" applyProtection="1">
      <alignment horizontal="left" vertical="top"/>
      <protection locked="0"/>
    </xf>
    <xf numFmtId="0" fontId="23" fillId="0" borderId="9" xfId="6" applyFont="1" applyBorder="1" applyAlignment="1" applyProtection="1">
      <alignment horizontal="left" vertical="top"/>
      <protection locked="0"/>
    </xf>
    <xf numFmtId="0" fontId="23" fillId="0" borderId="10" xfId="6" applyFont="1" applyBorder="1" applyAlignment="1" applyProtection="1">
      <alignment horizontal="left" vertical="top"/>
      <protection locked="0"/>
    </xf>
    <xf numFmtId="0" fontId="26" fillId="2" borderId="16" xfId="11" applyFill="1" applyBorder="1" applyAlignment="1">
      <alignment horizontal="left" vertical="center" wrapText="1"/>
    </xf>
    <xf numFmtId="0" fontId="26" fillId="2" borderId="19" xfId="11" applyFill="1" applyBorder="1" applyAlignment="1">
      <alignment horizontal="left" vertical="center" wrapText="1"/>
    </xf>
    <xf numFmtId="0" fontId="26" fillId="2" borderId="26" xfId="11" applyFill="1" applyBorder="1" applyAlignment="1">
      <alignment horizontal="left" vertical="center"/>
    </xf>
    <xf numFmtId="0" fontId="26" fillId="2" borderId="32" xfId="11" applyFill="1" applyBorder="1" applyAlignment="1">
      <alignment horizontal="left" vertical="center"/>
    </xf>
    <xf numFmtId="0" fontId="27" fillId="2" borderId="23" xfId="11" applyFont="1" applyFill="1" applyBorder="1" applyAlignment="1">
      <alignment horizontal="left" vertical="center" wrapText="1"/>
    </xf>
    <xf numFmtId="0" fontId="27" fillId="2" borderId="24" xfId="11" applyFont="1" applyFill="1" applyBorder="1" applyAlignment="1">
      <alignment horizontal="left" vertical="center" wrapText="1"/>
    </xf>
    <xf numFmtId="0" fontId="27" fillId="2" borderId="25" xfId="11" applyFont="1" applyFill="1" applyBorder="1" applyAlignment="1">
      <alignment horizontal="left" vertical="center" wrapText="1"/>
    </xf>
    <xf numFmtId="0" fontId="27" fillId="2" borderId="0" xfId="11" applyFont="1" applyFill="1" applyAlignment="1">
      <alignment horizontal="center" vertical="center"/>
    </xf>
    <xf numFmtId="0" fontId="27" fillId="2" borderId="11" xfId="11" applyFont="1" applyFill="1" applyBorder="1" applyAlignment="1">
      <alignment horizontal="center" vertical="center"/>
    </xf>
    <xf numFmtId="0" fontId="36" fillId="0" borderId="19" xfId="11" applyFont="1" applyFill="1" applyBorder="1" applyAlignment="1">
      <alignment horizontal="left" vertical="center" wrapText="1"/>
    </xf>
    <xf numFmtId="0" fontId="36" fillId="0" borderId="26" xfId="11" applyFont="1" applyFill="1" applyBorder="1" applyAlignment="1">
      <alignment horizontal="left" vertical="center" wrapText="1"/>
    </xf>
    <xf numFmtId="0" fontId="36" fillId="0" borderId="32" xfId="11" applyFont="1" applyFill="1" applyBorder="1" applyAlignment="1">
      <alignment horizontal="left" vertical="center" wrapText="1"/>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parte'!$D$9:$D$13</c:f>
              <c:numCache>
                <c:formatCode>m/d/yyyy</c:formatCode>
                <c:ptCount val="5"/>
                <c:pt idx="0">
                  <c:v>42370</c:v>
                </c:pt>
                <c:pt idx="1">
                  <c:v>42370</c:v>
                </c:pt>
                <c:pt idx="2">
                  <c:v>42370</c:v>
                </c:pt>
                <c:pt idx="3">
                  <c:v>42370</c:v>
                </c:pt>
                <c:pt idx="4">
                  <c:v>42552</c:v>
                </c:pt>
              </c:numCache>
            </c:numRef>
          </c:val>
          <c:extLst xmlns:c16r2="http://schemas.microsoft.com/office/drawing/2015/06/chart">
            <c:ext xmlns:c16="http://schemas.microsoft.com/office/drawing/2014/chart" uri="{C3380CC4-5D6E-409C-BE32-E72D297353CC}">
              <c16:uniqueId val="{00000000-2C13-463E-A678-090E0BBB84EC}"/>
            </c:ext>
          </c:extLst>
        </c:ser>
        <c:ser>
          <c:idx val="1"/>
          <c:order val="1"/>
          <c:tx>
            <c:strRef>
              <c:f>'II parte'!$F$7</c:f>
              <c:strCache>
                <c:ptCount val="1"/>
                <c:pt idx="0">
                  <c:v>DURACIÓN</c:v>
                </c:pt>
              </c:strCache>
            </c:strRef>
          </c:tx>
          <c:invertIfNegative val="0"/>
          <c:val>
            <c:numRef>
              <c:f>'II parte'!$F$9:$F$13</c:f>
              <c:numCache>
                <c:formatCode>0.0</c:formatCode>
                <c:ptCount val="5"/>
                <c:pt idx="0">
                  <c:v>181</c:v>
                </c:pt>
                <c:pt idx="1">
                  <c:v>365</c:v>
                </c:pt>
                <c:pt idx="2">
                  <c:v>181</c:v>
                </c:pt>
                <c:pt idx="3">
                  <c:v>181</c:v>
                </c:pt>
                <c:pt idx="4">
                  <c:v>61</c:v>
                </c:pt>
              </c:numCache>
            </c:numRef>
          </c:val>
          <c:extLst xmlns:c16r2="http://schemas.microsoft.com/office/drawing/2015/06/chart">
            <c:ext xmlns:c16="http://schemas.microsoft.com/office/drawing/2014/chart" uri="{C3380CC4-5D6E-409C-BE32-E72D297353CC}">
              <c16:uniqueId val="{00000001-2C13-463E-A678-090E0BBB84EC}"/>
            </c:ext>
          </c:extLst>
        </c:ser>
        <c:dLbls>
          <c:showLegendKey val="0"/>
          <c:showVal val="0"/>
          <c:showCatName val="0"/>
          <c:showSerName val="0"/>
          <c:showPercent val="0"/>
          <c:showBubbleSize val="0"/>
        </c:dLbls>
        <c:gapWidth val="51"/>
        <c:overlap val="100"/>
        <c:axId val="1767473488"/>
        <c:axId val="1767474032"/>
      </c:barChart>
      <c:catAx>
        <c:axId val="1767473488"/>
        <c:scaling>
          <c:orientation val="maxMin"/>
        </c:scaling>
        <c:delete val="0"/>
        <c:axPos val="l"/>
        <c:majorTickMark val="out"/>
        <c:minorTickMark val="none"/>
        <c:tickLblPos val="nextTo"/>
        <c:crossAx val="1767474032"/>
        <c:crosses val="autoZero"/>
        <c:auto val="1"/>
        <c:lblAlgn val="ctr"/>
        <c:lblOffset val="100"/>
        <c:noMultiLvlLbl val="0"/>
      </c:catAx>
      <c:valAx>
        <c:axId val="1767474032"/>
        <c:scaling>
          <c:orientation val="minMax"/>
          <c:min val="41498"/>
        </c:scaling>
        <c:delete val="0"/>
        <c:axPos val="t"/>
        <c:majorGridlines/>
        <c:numFmt formatCode="dd/mm" sourceLinked="0"/>
        <c:majorTickMark val="out"/>
        <c:minorTickMark val="none"/>
        <c:tickLblPos val="nextTo"/>
        <c:crossAx val="1767473488"/>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152401</xdr:colOff>
      <xdr:row>5</xdr:row>
      <xdr:rowOff>112712</xdr:rowOff>
    </xdr:from>
    <xdr:to>
      <xdr:col>32</xdr:col>
      <xdr:colOff>64560</xdr:colOff>
      <xdr:row>13</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moreira@conape.go.c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tabSelected="1" topLeftCell="A16" workbookViewId="0">
      <selection activeCell="C22" sqref="C22"/>
    </sheetView>
  </sheetViews>
  <sheetFormatPr baseColWidth="10" defaultRowHeight="12.75" x14ac:dyDescent="0.2"/>
  <cols>
    <col min="1" max="1" width="11.42578125" style="1"/>
    <col min="2" max="2" width="31.42578125" style="1" customWidth="1"/>
    <col min="3" max="3" width="43" style="1" customWidth="1"/>
    <col min="4" max="16384" width="11.42578125" style="1"/>
  </cols>
  <sheetData>
    <row r="1" spans="2:3" ht="13.5" thickBot="1" x14ac:dyDescent="0.25"/>
    <row r="2" spans="2:3" ht="33" customHeight="1" thickBot="1" x14ac:dyDescent="0.25">
      <c r="B2" s="63" t="s">
        <v>24</v>
      </c>
      <c r="C2" s="64"/>
    </row>
    <row r="3" spans="2:3" ht="38.25" customHeight="1" thickBot="1" x14ac:dyDescent="0.25">
      <c r="B3" s="44" t="s">
        <v>25</v>
      </c>
      <c r="C3" s="45" t="s">
        <v>76</v>
      </c>
    </row>
    <row r="4" spans="2:3" ht="15.75" thickBot="1" x14ac:dyDescent="0.25">
      <c r="B4" s="44" t="s">
        <v>26</v>
      </c>
      <c r="C4" s="45" t="s">
        <v>53</v>
      </c>
    </row>
    <row r="5" spans="2:3" ht="15.75" thickBot="1" x14ac:dyDescent="0.25">
      <c r="B5" s="44" t="s">
        <v>27</v>
      </c>
      <c r="C5" s="45" t="s">
        <v>54</v>
      </c>
    </row>
    <row r="6" spans="2:3" ht="62.25" customHeight="1" thickBot="1" x14ac:dyDescent="0.25">
      <c r="B6" s="44" t="s">
        <v>28</v>
      </c>
      <c r="C6" s="45" t="s">
        <v>55</v>
      </c>
    </row>
    <row r="7" spans="2:3" ht="45.75" thickBot="1" x14ac:dyDescent="0.25">
      <c r="B7" s="46" t="s">
        <v>29</v>
      </c>
      <c r="C7" s="45" t="s">
        <v>56</v>
      </c>
    </row>
    <row r="8" spans="2:3" ht="15.75" thickBot="1" x14ac:dyDescent="0.25">
      <c r="B8" s="47" t="s">
        <v>30</v>
      </c>
      <c r="C8" s="49" t="s">
        <v>31</v>
      </c>
    </row>
    <row r="9" spans="2:3" ht="15" thickBot="1" x14ac:dyDescent="0.25">
      <c r="B9" s="48"/>
      <c r="C9" s="45" t="s">
        <v>57</v>
      </c>
    </row>
    <row r="10" spans="2:3" ht="15" thickBot="1" x14ac:dyDescent="0.25">
      <c r="B10" s="48"/>
      <c r="C10" s="45" t="s">
        <v>58</v>
      </c>
    </row>
    <row r="11" spans="2:3" ht="15" thickBot="1" x14ac:dyDescent="0.25">
      <c r="B11" s="48"/>
      <c r="C11" s="45"/>
    </row>
    <row r="12" spans="2:3" ht="15" thickBot="1" x14ac:dyDescent="0.25">
      <c r="B12" s="48"/>
      <c r="C12" s="45"/>
    </row>
    <row r="13" spans="2:3" ht="84.75" customHeight="1" thickBot="1" x14ac:dyDescent="0.25">
      <c r="B13" s="65" t="s">
        <v>32</v>
      </c>
      <c r="C13" s="66"/>
    </row>
    <row r="14" spans="2:3" ht="15.75" thickBot="1" x14ac:dyDescent="0.25">
      <c r="B14" s="44" t="s">
        <v>33</v>
      </c>
      <c r="C14" s="45" t="s">
        <v>59</v>
      </c>
    </row>
    <row r="15" spans="2:3" ht="15.75" thickBot="1" x14ac:dyDescent="0.25">
      <c r="B15" s="44" t="s">
        <v>34</v>
      </c>
      <c r="C15" s="45" t="s">
        <v>60</v>
      </c>
    </row>
    <row r="16" spans="2:3" ht="20.25" customHeight="1" thickBot="1" x14ac:dyDescent="0.25">
      <c r="B16" s="44" t="s">
        <v>35</v>
      </c>
      <c r="C16" s="45" t="s">
        <v>61</v>
      </c>
    </row>
    <row r="17" spans="2:3" ht="35.25" customHeight="1" thickBot="1" x14ac:dyDescent="0.25">
      <c r="B17" s="44" t="s">
        <v>36</v>
      </c>
      <c r="C17" s="45" t="s">
        <v>61</v>
      </c>
    </row>
    <row r="18" spans="2:3" ht="15.75" thickBot="1" x14ac:dyDescent="0.25">
      <c r="B18" s="69" t="s">
        <v>42</v>
      </c>
      <c r="C18" s="70"/>
    </row>
    <row r="19" spans="2:3" ht="15.75" thickBot="1" x14ac:dyDescent="0.25">
      <c r="B19" s="44" t="s">
        <v>37</v>
      </c>
      <c r="C19" s="45" t="s">
        <v>62</v>
      </c>
    </row>
    <row r="20" spans="2:3" ht="15.75" thickBot="1" x14ac:dyDescent="0.25">
      <c r="B20" s="44" t="s">
        <v>38</v>
      </c>
      <c r="C20" s="45" t="s">
        <v>63</v>
      </c>
    </row>
    <row r="21" spans="2:3" ht="15.75" thickBot="1" x14ac:dyDescent="0.25">
      <c r="B21" s="44" t="s">
        <v>39</v>
      </c>
      <c r="C21" s="51" t="s">
        <v>64</v>
      </c>
    </row>
    <row r="22" spans="2:3" ht="15.75" thickBot="1" x14ac:dyDescent="0.25">
      <c r="B22" s="44" t="s">
        <v>40</v>
      </c>
      <c r="C22" s="45" t="s">
        <v>65</v>
      </c>
    </row>
    <row r="23" spans="2:3" ht="15.75" thickBot="1" x14ac:dyDescent="0.25">
      <c r="B23" s="44" t="s">
        <v>41</v>
      </c>
      <c r="C23" s="45"/>
    </row>
    <row r="24" spans="2:3" ht="39" customHeight="1" thickBot="1" x14ac:dyDescent="0.25">
      <c r="B24" s="67" t="s">
        <v>43</v>
      </c>
      <c r="C24" s="68"/>
    </row>
  </sheetData>
  <mergeCells count="4">
    <mergeCell ref="B2:C2"/>
    <mergeCell ref="B13:C13"/>
    <mergeCell ref="B24:C24"/>
    <mergeCell ref="B18:C18"/>
  </mergeCells>
  <hyperlinks>
    <hyperlink ref="C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F15" sqref="F15:I16"/>
    </sheetView>
  </sheetViews>
  <sheetFormatPr baseColWidth="10" defaultRowHeight="12.75" x14ac:dyDescent="0.2"/>
  <cols>
    <col min="1" max="4" width="11.42578125" style="1"/>
    <col min="5" max="5" width="9.140625" style="1" customWidth="1"/>
    <col min="6" max="16384" width="11.42578125" style="1"/>
  </cols>
  <sheetData>
    <row r="1" spans="1:11" ht="25.5" customHeight="1" x14ac:dyDescent="0.2">
      <c r="A1" s="72" t="s">
        <v>0</v>
      </c>
      <c r="B1" s="72"/>
      <c r="C1" s="72"/>
      <c r="D1" s="72"/>
      <c r="E1" s="72"/>
      <c r="F1" s="72"/>
      <c r="G1" s="72"/>
      <c r="H1" s="72"/>
      <c r="I1" s="72"/>
    </row>
    <row r="2" spans="1:11" x14ac:dyDescent="0.2">
      <c r="A2" s="74"/>
      <c r="B2" s="74"/>
      <c r="C2" s="74"/>
      <c r="D2" s="74"/>
      <c r="E2" s="74"/>
      <c r="F2" s="74"/>
      <c r="G2" s="74"/>
      <c r="H2" s="74"/>
      <c r="I2" s="74"/>
    </row>
    <row r="3" spans="1:11" ht="12.75" customHeight="1" x14ac:dyDescent="0.2">
      <c r="A3" s="73" t="s">
        <v>66</v>
      </c>
      <c r="B3" s="73"/>
      <c r="C3" s="73"/>
      <c r="D3" s="73"/>
      <c r="E3" s="73"/>
      <c r="F3" s="73"/>
      <c r="G3" s="73"/>
      <c r="H3" s="73"/>
      <c r="I3" s="73"/>
    </row>
    <row r="4" spans="1:11" ht="13.5" customHeight="1" x14ac:dyDescent="0.2">
      <c r="A4" s="73"/>
      <c r="B4" s="73"/>
      <c r="C4" s="73"/>
      <c r="D4" s="73"/>
      <c r="E4" s="73"/>
      <c r="F4" s="73"/>
      <c r="G4" s="73"/>
      <c r="H4" s="73"/>
      <c r="I4" s="73"/>
    </row>
    <row r="5" spans="1:11" x14ac:dyDescent="0.2">
      <c r="A5" s="71"/>
      <c r="B5" s="71"/>
      <c r="C5" s="71"/>
      <c r="D5" s="71"/>
      <c r="E5" s="71"/>
      <c r="F5" s="71"/>
      <c r="G5" s="71"/>
      <c r="H5" s="71"/>
      <c r="I5" s="71"/>
    </row>
    <row r="6" spans="1:11" x14ac:dyDescent="0.2">
      <c r="A6" s="73" t="s">
        <v>86</v>
      </c>
      <c r="B6" s="73"/>
      <c r="C6" s="73"/>
      <c r="D6" s="73"/>
      <c r="E6" s="73"/>
      <c r="F6" s="73"/>
      <c r="G6" s="73"/>
      <c r="H6" s="73"/>
      <c r="I6" s="73"/>
      <c r="K6" s="2"/>
    </row>
    <row r="7" spans="1:11" x14ac:dyDescent="0.2">
      <c r="A7" s="73"/>
      <c r="B7" s="73"/>
      <c r="C7" s="73"/>
      <c r="D7" s="73"/>
      <c r="E7" s="73"/>
      <c r="F7" s="73"/>
      <c r="G7" s="73"/>
      <c r="H7" s="73"/>
      <c r="I7" s="73"/>
    </row>
    <row r="8" spans="1:11" ht="21" x14ac:dyDescent="0.2">
      <c r="A8" s="73"/>
      <c r="B8" s="73"/>
      <c r="C8" s="73"/>
      <c r="D8" s="73"/>
      <c r="E8" s="73"/>
      <c r="F8" s="73"/>
      <c r="G8" s="73"/>
      <c r="H8" s="73"/>
      <c r="I8" s="73"/>
      <c r="K8" s="3"/>
    </row>
    <row r="9" spans="1:11" ht="37.5" customHeight="1" x14ac:dyDescent="0.2">
      <c r="A9" s="73"/>
      <c r="B9" s="73"/>
      <c r="C9" s="73"/>
      <c r="D9" s="73"/>
      <c r="E9" s="73"/>
      <c r="F9" s="73"/>
      <c r="G9" s="73"/>
      <c r="H9" s="73"/>
      <c r="I9" s="73"/>
    </row>
    <row r="10" spans="1:11" x14ac:dyDescent="0.2">
      <c r="A10" s="71"/>
      <c r="B10" s="71"/>
      <c r="C10" s="71"/>
      <c r="D10" s="71"/>
      <c r="E10" s="71"/>
      <c r="F10" s="71"/>
      <c r="G10" s="71"/>
      <c r="H10" s="71"/>
      <c r="I10" s="71"/>
    </row>
    <row r="11" spans="1:11" ht="12.75" customHeight="1" x14ac:dyDescent="0.2">
      <c r="A11" s="73" t="s">
        <v>73</v>
      </c>
      <c r="B11" s="73"/>
      <c r="C11" s="73"/>
      <c r="D11" s="73"/>
      <c r="E11" s="73"/>
      <c r="F11" s="73"/>
      <c r="G11" s="73"/>
      <c r="H11" s="73"/>
      <c r="I11" s="73"/>
    </row>
    <row r="12" spans="1:11" ht="15" x14ac:dyDescent="0.25">
      <c r="A12" s="73"/>
      <c r="B12" s="73"/>
      <c r="C12" s="73"/>
      <c r="D12" s="73"/>
      <c r="E12" s="73"/>
      <c r="F12" s="73"/>
      <c r="G12" s="73"/>
      <c r="H12" s="73"/>
      <c r="I12" s="73"/>
      <c r="K12" s="20"/>
    </row>
    <row r="13" spans="1:11" x14ac:dyDescent="0.2">
      <c r="A13" s="71"/>
      <c r="B13" s="71"/>
      <c r="C13" s="71"/>
      <c r="D13" s="71"/>
      <c r="E13" s="71"/>
      <c r="F13" s="71"/>
      <c r="G13" s="71"/>
      <c r="H13" s="71"/>
      <c r="I13" s="71"/>
    </row>
    <row r="14" spans="1:11" ht="13.5" customHeight="1" x14ac:dyDescent="0.2">
      <c r="A14" s="73" t="s">
        <v>2</v>
      </c>
      <c r="B14" s="73"/>
      <c r="C14" s="73"/>
      <c r="D14" s="73"/>
      <c r="E14" s="71"/>
      <c r="F14" s="81" t="s">
        <v>1</v>
      </c>
      <c r="G14" s="82"/>
      <c r="H14" s="82"/>
      <c r="I14" s="83"/>
      <c r="K14" s="2"/>
    </row>
    <row r="15" spans="1:11" ht="19.5" customHeight="1" x14ac:dyDescent="0.2">
      <c r="A15" s="84" t="s">
        <v>10</v>
      </c>
      <c r="B15" s="84"/>
      <c r="C15" s="41" t="s">
        <v>11</v>
      </c>
      <c r="D15" s="42" t="s">
        <v>12</v>
      </c>
      <c r="E15" s="71"/>
      <c r="F15" s="75" t="s">
        <v>87</v>
      </c>
      <c r="G15" s="76"/>
      <c r="H15" s="76"/>
      <c r="I15" s="77"/>
      <c r="K15" s="4"/>
    </row>
    <row r="16" spans="1:11" ht="87.75" customHeight="1" x14ac:dyDescent="0.2">
      <c r="A16" s="85">
        <v>42370</v>
      </c>
      <c r="B16" s="85"/>
      <c r="C16" s="43">
        <v>42735</v>
      </c>
      <c r="D16" s="60">
        <f>+C16-A16</f>
        <v>365</v>
      </c>
      <c r="E16" s="71"/>
      <c r="F16" s="78"/>
      <c r="G16" s="79"/>
      <c r="H16" s="79"/>
      <c r="I16" s="80"/>
      <c r="K16" s="4"/>
    </row>
    <row r="17" spans="1:11" x14ac:dyDescent="0.2">
      <c r="A17" s="71"/>
      <c r="B17" s="71"/>
      <c r="C17" s="71"/>
      <c r="D17" s="71"/>
      <c r="E17" s="71"/>
      <c r="F17" s="71"/>
      <c r="G17" s="71"/>
      <c r="H17" s="71"/>
      <c r="I17" s="71"/>
    </row>
    <row r="18" spans="1:11" x14ac:dyDescent="0.2">
      <c r="A18" s="75" t="s">
        <v>67</v>
      </c>
      <c r="B18" s="76"/>
      <c r="C18" s="76"/>
      <c r="D18" s="76"/>
      <c r="E18" s="76"/>
      <c r="F18" s="76"/>
      <c r="G18" s="76"/>
      <c r="H18" s="76"/>
      <c r="I18" s="77"/>
      <c r="K18" s="2"/>
    </row>
    <row r="19" spans="1:11" ht="18.75" x14ac:dyDescent="0.2">
      <c r="A19" s="78"/>
      <c r="B19" s="79"/>
      <c r="C19" s="79"/>
      <c r="D19" s="79"/>
      <c r="E19" s="79"/>
      <c r="F19" s="79"/>
      <c r="G19" s="79"/>
      <c r="H19" s="79"/>
      <c r="I19" s="80"/>
      <c r="K19" s="4"/>
    </row>
    <row r="20" spans="1:11" x14ac:dyDescent="0.2">
      <c r="A20" s="71"/>
      <c r="B20" s="71"/>
      <c r="C20" s="71"/>
      <c r="D20" s="71"/>
      <c r="E20" s="71"/>
      <c r="F20" s="71"/>
      <c r="G20" s="71"/>
      <c r="H20" s="71"/>
      <c r="I20" s="71"/>
    </row>
    <row r="21" spans="1:11" x14ac:dyDescent="0.2">
      <c r="A21" s="75" t="s">
        <v>81</v>
      </c>
      <c r="B21" s="76"/>
      <c r="C21" s="76"/>
      <c r="D21" s="76"/>
      <c r="E21" s="76"/>
      <c r="F21" s="76"/>
      <c r="G21" s="76"/>
      <c r="H21" s="76"/>
      <c r="I21" s="77"/>
      <c r="K21" s="2"/>
    </row>
    <row r="22" spans="1:11" ht="18.75" x14ac:dyDescent="0.2">
      <c r="A22" s="78"/>
      <c r="B22" s="79"/>
      <c r="C22" s="79"/>
      <c r="D22" s="79"/>
      <c r="E22" s="79"/>
      <c r="F22" s="79"/>
      <c r="G22" s="79"/>
      <c r="H22" s="79"/>
      <c r="I22" s="80"/>
      <c r="K22" s="4"/>
    </row>
    <row r="23" spans="1:11" x14ac:dyDescent="0.2">
      <c r="A23" s="71"/>
      <c r="B23" s="71"/>
      <c r="C23" s="71"/>
      <c r="D23" s="71"/>
      <c r="E23" s="71"/>
      <c r="F23" s="71"/>
      <c r="G23" s="71"/>
      <c r="H23" s="71"/>
      <c r="I23" s="71"/>
    </row>
    <row r="24" spans="1:11" ht="18.75" x14ac:dyDescent="0.2">
      <c r="A24" s="75" t="s">
        <v>85</v>
      </c>
      <c r="B24" s="76"/>
      <c r="C24" s="76"/>
      <c r="D24" s="76"/>
      <c r="E24" s="76"/>
      <c r="F24" s="76"/>
      <c r="G24" s="76"/>
      <c r="H24" s="76"/>
      <c r="I24" s="77"/>
      <c r="K24" s="4"/>
    </row>
    <row r="25" spans="1:11" ht="26.25" customHeight="1" x14ac:dyDescent="0.2">
      <c r="A25" s="78"/>
      <c r="B25" s="79"/>
      <c r="C25" s="79"/>
      <c r="D25" s="79"/>
      <c r="E25" s="79"/>
      <c r="F25" s="79"/>
      <c r="G25" s="79"/>
      <c r="H25" s="79"/>
      <c r="I25" s="80"/>
    </row>
    <row r="26" spans="1:11" x14ac:dyDescent="0.2">
      <c r="A26" s="71"/>
      <c r="B26" s="71"/>
      <c r="C26" s="71"/>
      <c r="D26" s="71"/>
      <c r="E26" s="71"/>
      <c r="F26" s="71"/>
      <c r="G26" s="71"/>
      <c r="H26" s="71"/>
      <c r="I26" s="71"/>
    </row>
    <row r="27" spans="1:11" ht="19.5" customHeight="1" x14ac:dyDescent="0.2">
      <c r="A27" s="75" t="s">
        <v>68</v>
      </c>
      <c r="B27" s="76"/>
      <c r="C27" s="76"/>
      <c r="D27" s="76"/>
      <c r="E27" s="76"/>
      <c r="F27" s="76"/>
      <c r="G27" s="76"/>
      <c r="H27" s="76"/>
      <c r="I27" s="77"/>
    </row>
    <row r="28" spans="1:11" ht="16.5" customHeight="1" x14ac:dyDescent="0.2">
      <c r="A28" s="78"/>
      <c r="B28" s="79"/>
      <c r="C28" s="79"/>
      <c r="D28" s="79"/>
      <c r="E28" s="79"/>
      <c r="F28" s="79"/>
      <c r="G28" s="79"/>
      <c r="H28" s="79"/>
      <c r="I28" s="80"/>
    </row>
    <row r="29" spans="1:11" x14ac:dyDescent="0.2">
      <c r="A29" s="86"/>
      <c r="B29" s="86"/>
      <c r="C29" s="86"/>
      <c r="D29" s="86"/>
      <c r="E29" s="86"/>
      <c r="F29" s="86"/>
      <c r="G29" s="86"/>
      <c r="H29" s="86"/>
      <c r="I29" s="86"/>
    </row>
  </sheetData>
  <mergeCells count="23">
    <mergeCell ref="A27:I28"/>
    <mergeCell ref="A29:I29"/>
    <mergeCell ref="A26:I26"/>
    <mergeCell ref="A23:I23"/>
    <mergeCell ref="A24:I25"/>
    <mergeCell ref="A11:I12"/>
    <mergeCell ref="A18:I19"/>
    <mergeCell ref="A21:I22"/>
    <mergeCell ref="A17:I17"/>
    <mergeCell ref="A20:I20"/>
    <mergeCell ref="E14:E16"/>
    <mergeCell ref="A13:I13"/>
    <mergeCell ref="F14:I14"/>
    <mergeCell ref="A15:B15"/>
    <mergeCell ref="F15:I16"/>
    <mergeCell ref="A16:B16"/>
    <mergeCell ref="A14:D14"/>
    <mergeCell ref="A10:I10"/>
    <mergeCell ref="A1:I1"/>
    <mergeCell ref="A3:I4"/>
    <mergeCell ref="A6:I9"/>
    <mergeCell ref="A5:I5"/>
    <mergeCell ref="A2:I2"/>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24"/>
  <sheetViews>
    <sheetView showGridLines="0" topLeftCell="B4" zoomScaleNormal="100" workbookViewId="0">
      <selection activeCell="B17" sqref="B17:AB24"/>
    </sheetView>
  </sheetViews>
  <sheetFormatPr baseColWidth="10" defaultColWidth="3.140625" defaultRowHeight="16.5" x14ac:dyDescent="0.25"/>
  <cols>
    <col min="1" max="1" width="3" style="5" customWidth="1"/>
    <col min="2" max="2" width="50.7109375" style="7" bestFit="1" customWidth="1"/>
    <col min="3" max="3" width="18.140625" style="7" customWidth="1"/>
    <col min="4" max="4" width="15.5703125" style="7" customWidth="1"/>
    <col min="5" max="5" width="14.85546875" style="7" customWidth="1"/>
    <col min="6" max="6" width="11.7109375" style="6" customWidth="1"/>
    <col min="7" max="7" width="10.140625" style="6" customWidth="1"/>
    <col min="8" max="8" width="13.140625" style="6" customWidth="1"/>
    <col min="9" max="9" width="13.28515625" style="6" customWidth="1"/>
    <col min="10" max="10" width="36.7109375" style="26" customWidth="1"/>
    <col min="11" max="16384" width="3.140625" style="5"/>
  </cols>
  <sheetData>
    <row r="2" spans="1:11" ht="14.25" x14ac:dyDescent="0.2">
      <c r="B2" s="87" t="s">
        <v>9</v>
      </c>
      <c r="C2" s="87"/>
      <c r="D2" s="87"/>
      <c r="E2" s="87"/>
      <c r="F2" s="87"/>
      <c r="G2" s="87"/>
      <c r="H2" s="87"/>
      <c r="I2" s="87"/>
      <c r="J2" s="87"/>
    </row>
    <row r="3" spans="1:11" ht="21" customHeight="1" x14ac:dyDescent="0.2">
      <c r="B3" s="87"/>
      <c r="C3" s="87"/>
      <c r="D3" s="87"/>
      <c r="E3" s="87"/>
      <c r="F3" s="87"/>
      <c r="G3" s="87"/>
      <c r="H3" s="87"/>
      <c r="I3" s="87"/>
      <c r="J3" s="87"/>
    </row>
    <row r="4" spans="1:11" ht="18.75" customHeight="1" x14ac:dyDescent="0.2">
      <c r="B4" s="87"/>
      <c r="C4" s="87"/>
      <c r="D4" s="87"/>
      <c r="E4" s="87"/>
      <c r="F4" s="87"/>
      <c r="G4" s="87"/>
      <c r="H4" s="87"/>
      <c r="I4" s="87"/>
      <c r="J4" s="87"/>
    </row>
    <row r="6" spans="1:11" ht="14.25" x14ac:dyDescent="0.2">
      <c r="A6" s="8"/>
      <c r="B6" s="9"/>
      <c r="C6" s="9"/>
      <c r="D6" s="9"/>
      <c r="E6" s="9"/>
      <c r="F6" s="9"/>
      <c r="G6" s="9"/>
      <c r="H6" s="9"/>
      <c r="I6" s="9"/>
      <c r="J6" s="23"/>
    </row>
    <row r="7" spans="1:11" s="14" customFormat="1" ht="25.5" customHeight="1" x14ac:dyDescent="0.2">
      <c r="A7" s="29" t="s">
        <v>13</v>
      </c>
      <c r="B7" s="10" t="s">
        <v>4</v>
      </c>
      <c r="C7" s="10" t="s">
        <v>3</v>
      </c>
      <c r="D7" s="11" t="s">
        <v>6</v>
      </c>
      <c r="E7" s="11" t="s">
        <v>8</v>
      </c>
      <c r="F7" s="10" t="s">
        <v>5</v>
      </c>
      <c r="G7" s="12" t="s">
        <v>7</v>
      </c>
      <c r="H7" s="13"/>
      <c r="I7" s="13"/>
      <c r="J7" s="24"/>
    </row>
    <row r="8" spans="1:11" ht="15.75" customHeight="1" x14ac:dyDescent="0.2">
      <c r="B8" s="15"/>
      <c r="C8" s="15"/>
      <c r="D8" s="15"/>
      <c r="E8" s="15"/>
      <c r="F8" s="15"/>
      <c r="G8" s="25">
        <f>+AVERAGE(G9:G14)</f>
        <v>1</v>
      </c>
      <c r="H8" s="15"/>
      <c r="I8" s="15"/>
      <c r="K8" s="6"/>
    </row>
    <row r="9" spans="1:11" ht="18.95" customHeight="1" x14ac:dyDescent="0.3">
      <c r="A9" s="16">
        <v>1</v>
      </c>
      <c r="B9" s="17" t="s">
        <v>83</v>
      </c>
      <c r="C9" s="17" t="s">
        <v>63</v>
      </c>
      <c r="D9" s="18">
        <v>42370</v>
      </c>
      <c r="E9" s="18">
        <v>42551</v>
      </c>
      <c r="F9" s="21">
        <f>E9-D9</f>
        <v>181</v>
      </c>
      <c r="G9" s="19">
        <v>1</v>
      </c>
      <c r="H9" s="27"/>
      <c r="I9" s="22"/>
    </row>
    <row r="10" spans="1:11" ht="18.75" customHeight="1" x14ac:dyDescent="0.3">
      <c r="A10" s="16">
        <v>2</v>
      </c>
      <c r="B10" s="17" t="s">
        <v>69</v>
      </c>
      <c r="C10" s="17" t="s">
        <v>63</v>
      </c>
      <c r="D10" s="18">
        <v>42370</v>
      </c>
      <c r="E10" s="18">
        <v>42735</v>
      </c>
      <c r="F10" s="21">
        <f t="shared" ref="F10:F13" si="0">E10-D10</f>
        <v>365</v>
      </c>
      <c r="G10" s="19">
        <v>1</v>
      </c>
      <c r="H10" s="27"/>
      <c r="I10" s="22"/>
    </row>
    <row r="11" spans="1:11" ht="18.95" customHeight="1" x14ac:dyDescent="0.3">
      <c r="A11" s="16">
        <v>3</v>
      </c>
      <c r="B11" s="17" t="s">
        <v>82</v>
      </c>
      <c r="C11" s="17" t="s">
        <v>63</v>
      </c>
      <c r="D11" s="18">
        <v>42370</v>
      </c>
      <c r="E11" s="18">
        <v>42551</v>
      </c>
      <c r="F11" s="21">
        <f t="shared" si="0"/>
        <v>181</v>
      </c>
      <c r="G11" s="19">
        <v>1</v>
      </c>
      <c r="H11" s="27"/>
      <c r="I11" s="22"/>
    </row>
    <row r="12" spans="1:11" ht="18.95" customHeight="1" x14ac:dyDescent="0.3">
      <c r="A12" s="16">
        <v>4</v>
      </c>
      <c r="B12" s="17" t="s">
        <v>75</v>
      </c>
      <c r="C12" s="17" t="s">
        <v>63</v>
      </c>
      <c r="D12" s="18">
        <v>42370</v>
      </c>
      <c r="E12" s="18">
        <v>42551</v>
      </c>
      <c r="F12" s="21">
        <f t="shared" si="0"/>
        <v>181</v>
      </c>
      <c r="G12" s="19">
        <v>1</v>
      </c>
      <c r="H12" s="27"/>
      <c r="I12" s="22"/>
    </row>
    <row r="13" spans="1:11" ht="18.95" customHeight="1" x14ac:dyDescent="0.3">
      <c r="A13" s="16">
        <v>5</v>
      </c>
      <c r="B13" s="17" t="s">
        <v>78</v>
      </c>
      <c r="C13" s="17" t="s">
        <v>63</v>
      </c>
      <c r="D13" s="18">
        <v>42552</v>
      </c>
      <c r="E13" s="18">
        <v>42613</v>
      </c>
      <c r="F13" s="21">
        <f t="shared" si="0"/>
        <v>61</v>
      </c>
      <c r="G13" s="19">
        <v>1</v>
      </c>
      <c r="H13" s="27"/>
      <c r="I13" s="22"/>
    </row>
    <row r="14" spans="1:11" ht="36" customHeight="1" x14ac:dyDescent="0.3">
      <c r="A14" s="16">
        <v>6</v>
      </c>
      <c r="B14" s="59" t="s">
        <v>88</v>
      </c>
      <c r="C14" s="17" t="s">
        <v>63</v>
      </c>
      <c r="D14" s="18">
        <v>42552</v>
      </c>
      <c r="E14" s="18">
        <v>42643</v>
      </c>
      <c r="F14" s="21">
        <f t="shared" ref="F14" si="1">E14-D14</f>
        <v>91</v>
      </c>
      <c r="G14" s="19">
        <v>1</v>
      </c>
      <c r="H14" s="27"/>
      <c r="I14" s="22"/>
    </row>
    <row r="15" spans="1:11" x14ac:dyDescent="0.25">
      <c r="J15" s="28"/>
    </row>
    <row r="17" spans="2:28" ht="27" customHeight="1" x14ac:dyDescent="0.2">
      <c r="B17" s="88" t="s">
        <v>14</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90"/>
    </row>
    <row r="18" spans="2:28" ht="27" customHeight="1" x14ac:dyDescent="0.2">
      <c r="B18" s="91"/>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3"/>
    </row>
    <row r="19" spans="2:28" ht="27" customHeight="1" x14ac:dyDescent="0.2">
      <c r="B19" s="91"/>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3"/>
    </row>
    <row r="20" spans="2:28" ht="27" customHeight="1" x14ac:dyDescent="0.2">
      <c r="B20" s="91"/>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3"/>
    </row>
    <row r="21" spans="2:28" ht="27" customHeight="1" x14ac:dyDescent="0.2">
      <c r="B21" s="91"/>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3"/>
    </row>
    <row r="22" spans="2:28" ht="27" customHeight="1" x14ac:dyDescent="0.2">
      <c r="B22" s="91"/>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3"/>
    </row>
    <row r="23" spans="2:28" ht="27" customHeight="1" x14ac:dyDescent="0.2">
      <c r="B23" s="91"/>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3"/>
    </row>
    <row r="24" spans="2:28" ht="27" customHeight="1" x14ac:dyDescent="0.2">
      <c r="B24" s="94"/>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6"/>
    </row>
  </sheetData>
  <mergeCells count="2">
    <mergeCell ref="B2:J4"/>
    <mergeCell ref="B17:AB24"/>
  </mergeCells>
  <conditionalFormatting sqref="B15:J15">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topLeftCell="A10" zoomScale="80" zoomScaleNormal="80" workbookViewId="0">
      <selection activeCell="C9" sqref="C9:E9"/>
    </sheetView>
  </sheetViews>
  <sheetFormatPr baseColWidth="10" defaultColWidth="12.42578125" defaultRowHeight="15.75" x14ac:dyDescent="0.2"/>
  <cols>
    <col min="1" max="1" width="12.42578125" style="30"/>
    <col min="2" max="2" width="33" style="40" customWidth="1"/>
    <col min="3" max="5" width="33" style="30" customWidth="1"/>
    <col min="6" max="16384" width="12.42578125" style="30"/>
  </cols>
  <sheetData>
    <row r="1" spans="2:5" x14ac:dyDescent="0.2">
      <c r="B1" s="104" t="s">
        <v>52</v>
      </c>
      <c r="C1" s="104"/>
      <c r="D1" s="104"/>
      <c r="E1" s="104"/>
    </row>
    <row r="2" spans="2:5" ht="16.5" thickBot="1" x14ac:dyDescent="0.25">
      <c r="B2" s="105"/>
      <c r="C2" s="105"/>
      <c r="D2" s="105"/>
      <c r="E2" s="105"/>
    </row>
    <row r="3" spans="2:5" ht="69" customHeight="1" x14ac:dyDescent="0.2">
      <c r="B3" s="31" t="s">
        <v>20</v>
      </c>
      <c r="C3" s="32" t="s">
        <v>70</v>
      </c>
      <c r="D3" s="33" t="s">
        <v>15</v>
      </c>
      <c r="E3" s="52">
        <v>42735</v>
      </c>
    </row>
    <row r="4" spans="2:5" ht="62.25" customHeight="1" x14ac:dyDescent="0.2">
      <c r="B4" s="36" t="s">
        <v>16</v>
      </c>
      <c r="C4" s="53" t="s">
        <v>71</v>
      </c>
      <c r="D4" s="35" t="s">
        <v>17</v>
      </c>
      <c r="E4" s="37" t="s">
        <v>72</v>
      </c>
    </row>
    <row r="5" spans="2:5" ht="170.25" customHeight="1" x14ac:dyDescent="0.2">
      <c r="B5" s="34" t="s">
        <v>21</v>
      </c>
      <c r="C5" s="62" t="s">
        <v>93</v>
      </c>
      <c r="D5" s="35" t="s">
        <v>22</v>
      </c>
      <c r="E5" s="61" t="s">
        <v>92</v>
      </c>
    </row>
    <row r="6" spans="2:5" ht="75" customHeight="1" thickBot="1" x14ac:dyDescent="0.25">
      <c r="B6" s="36" t="s">
        <v>23</v>
      </c>
      <c r="C6" s="54">
        <v>42622</v>
      </c>
      <c r="D6" s="35" t="s">
        <v>18</v>
      </c>
      <c r="E6" s="58">
        <v>1</v>
      </c>
    </row>
    <row r="7" spans="2:5" ht="57" customHeight="1" x14ac:dyDescent="0.2">
      <c r="B7" s="34" t="s">
        <v>44</v>
      </c>
      <c r="C7" s="55" t="s">
        <v>74</v>
      </c>
      <c r="D7" s="56" t="s">
        <v>79</v>
      </c>
      <c r="E7" s="50" t="s">
        <v>45</v>
      </c>
    </row>
    <row r="8" spans="2:5" ht="133.5" customHeight="1" x14ac:dyDescent="0.2">
      <c r="B8" s="38" t="s">
        <v>51</v>
      </c>
      <c r="C8" s="106" t="s">
        <v>84</v>
      </c>
      <c r="D8" s="107"/>
      <c r="E8" s="108"/>
    </row>
    <row r="9" spans="2:5" ht="172.5" customHeight="1" x14ac:dyDescent="0.2">
      <c r="B9" s="39" t="s">
        <v>48</v>
      </c>
      <c r="C9" s="97" t="s">
        <v>91</v>
      </c>
      <c r="D9" s="97"/>
      <c r="E9" s="97"/>
    </row>
    <row r="10" spans="2:5" ht="96.75" customHeight="1" x14ac:dyDescent="0.2">
      <c r="B10" s="39" t="s">
        <v>49</v>
      </c>
      <c r="C10" s="98" t="s">
        <v>90</v>
      </c>
      <c r="D10" s="99"/>
      <c r="E10" s="100"/>
    </row>
    <row r="11" spans="2:5" ht="96.75" customHeight="1" x14ac:dyDescent="0.2">
      <c r="B11" s="38" t="s">
        <v>46</v>
      </c>
      <c r="C11" s="57" t="s">
        <v>77</v>
      </c>
      <c r="D11" s="99" t="s">
        <v>89</v>
      </c>
      <c r="E11" s="100"/>
    </row>
    <row r="12" spans="2:5" ht="81" customHeight="1" thickBot="1" x14ac:dyDescent="0.25">
      <c r="B12" s="39" t="s">
        <v>47</v>
      </c>
      <c r="C12" s="57" t="s">
        <v>80</v>
      </c>
      <c r="D12" s="99" t="s">
        <v>50</v>
      </c>
      <c r="E12" s="100"/>
    </row>
    <row r="13" spans="2:5" ht="42" customHeight="1" thickBot="1" x14ac:dyDescent="0.25">
      <c r="B13" s="101" t="s">
        <v>19</v>
      </c>
      <c r="C13" s="102"/>
      <c r="D13" s="102"/>
      <c r="E13" s="103"/>
    </row>
    <row r="14" spans="2:5" ht="69.95" customHeight="1" x14ac:dyDescent="0.2"/>
    <row r="15" spans="2:5" ht="33" customHeight="1" x14ac:dyDescent="0.2"/>
  </sheetData>
  <mergeCells count="7">
    <mergeCell ref="C9:E9"/>
    <mergeCell ref="C10:E10"/>
    <mergeCell ref="B13:E13"/>
    <mergeCell ref="B1:E2"/>
    <mergeCell ref="D11:E11"/>
    <mergeCell ref="D12:E12"/>
    <mergeCell ref="C8:E8"/>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vt:lpstr>
      <vt:lpstr>II parte</vt:lpstr>
      <vt:lpstr>Seguimiento</vt:lpstr>
    </vt:vector>
  </TitlesOfParts>
  <Company>Ministerio de Economía, Industria y Comercio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Gabriela Ch</cp:lastModifiedBy>
  <cp:lastPrinted>2015-11-30T18:31:35Z</cp:lastPrinted>
  <dcterms:created xsi:type="dcterms:W3CDTF">2010-11-15T21:21:09Z</dcterms:created>
  <dcterms:modified xsi:type="dcterms:W3CDTF">2016-10-10T18:49:55Z</dcterms:modified>
</cp:coreProperties>
</file>