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briela Ch\Pictures\conape\"/>
    </mc:Choice>
  </mc:AlternateContent>
  <bookViews>
    <workbookView xWindow="0" yWindow="0" windowWidth="28800" windowHeight="12435"/>
  </bookViews>
  <sheets>
    <sheet name="Informacion del Trámite" sheetId="10" r:id="rId1"/>
    <sheet name="I parte" sheetId="3" r:id="rId2"/>
    <sheet name="II parte" sheetId="7" r:id="rId3"/>
    <sheet name="seguimiento" sheetId="9"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G8" i="7" l="1"/>
  <c r="F11" i="7"/>
  <c r="D16" i="3"/>
  <c r="F10" i="7"/>
  <c r="F9" i="7"/>
</calcChain>
</file>

<file path=xl/sharedStrings.xml><?xml version="1.0" encoding="utf-8"?>
<sst xmlns="http://schemas.openxmlformats.org/spreadsheetml/2006/main" count="96" uniqueCount="92">
  <si>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</si>
  <si>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</si>
  <si>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</si>
  <si>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</si>
  <si>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</si>
  <si>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</si>
  <si>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</si>
  <si>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</si>
  <si>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</si>
  <si>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</si>
  <si>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</si>
  <si>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</si>
  <si>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</si>
  <si>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</si>
  <si>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</si>
  <si>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</si>
  <si>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</si>
  <si>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</si>
  <si>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</si>
  <si>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</si>
  <si>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</si>
  <si>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</si>
  <si>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</si>
  <si>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</si>
  <si>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</si>
  <si>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</si>
  <si>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</si>
  <si>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</si>
  <si>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</si>
  <si>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</si>
  <si>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</si>
  <si>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</si>
  <si>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</si>
  <si>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</si>
  <si>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</si>
  <si>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</si>
  <si>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</si>
  <si>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</si>
  <si>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</si>
  <si>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</si>
  <si>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</si>
  <si>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</si>
  <si>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</si>
  <si>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</si>
  <si>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</si>
  <si>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</si>
  <si>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</si>
  <si>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Con rezago en lo programado (    )</t>
  </si>
  <si>
    <t xml:space="preserve">¿SE ADJUNTAN DOCUMENTOS  SOPORTE?
</t>
  </si>
  <si>
    <t>¿SI LA MEJORA SE CLASIFICA CON REZAGO O RIESGO DE INCUMPLIMIENTO?</t>
  </si>
  <si>
    <t>SI SE HAN REALIZADO AJUSTES SUSTANCIALES AL PLANIFICADOR, INDIQUE CUALES</t>
  </si>
  <si>
    <t xml:space="preserve">     ☐   INCLUSION DE NUEVAS ACTIVIDADES
     ☐   CAMBIO DE FECHAS EN LAS ACTIVIDADES
     ☐   ELIMINACION DE ACTIVIDADADES 
     ☐   OTROS (ESPECIFIQUE) _______________________</t>
  </si>
  <si>
    <t xml:space="preserve">INDIQUE CAULES LAS ALERTAS: </t>
  </si>
  <si>
    <t>INDICAR DE MANERA RESUMIDA, LOS PRINCIPALES AVANCES</t>
  </si>
  <si>
    <t>HOJA DE REPORTE DE AVANCES DEL PLAN DE MEJORA REGULATORIA</t>
  </si>
  <si>
    <t>Ejecución e implementación de procesos de cobro</t>
  </si>
  <si>
    <t>CONAPE</t>
  </si>
  <si>
    <t>Departamento Financiero</t>
  </si>
  <si>
    <t>Contiguo al Salón de Patines Music en San Pedro de Montes de Oca, horario de 8am a 4pm</t>
  </si>
  <si>
    <t>Ley de Creación de Conape</t>
  </si>
  <si>
    <t>Reglamento de Cobro</t>
  </si>
  <si>
    <t>10 días</t>
  </si>
  <si>
    <t>indefinido</t>
  </si>
  <si>
    <t>ninguno</t>
  </si>
  <si>
    <t>CONAPE,San Pedro de Mts de Oca</t>
  </si>
  <si>
    <t>Carlos Ledezma</t>
  </si>
  <si>
    <t>cledezma@conape.go.cr</t>
  </si>
  <si>
    <t>2527-8640</t>
  </si>
  <si>
    <t>DESCRIPCIÓN DE LA REFORMA: La mayoría de los trámites de cobro se realizan en forma presencial. Lo que se pretende es desarrollar los servicios de cobro en línea.</t>
  </si>
  <si>
    <t>FUENTE: PEI 2014-2018 Y EL PETIC 2014-2018</t>
  </si>
  <si>
    <t>Disminución de solicitudes de cobro presenciales. Disminución de costo y tiempo para el estudiante. Disponibilidad del servicio 24/7</t>
  </si>
  <si>
    <t>LIDER: Licda María Eugenia Estrada Amores</t>
  </si>
  <si>
    <t>EQUIPO QUE ACOMPAÑA/PARTICIPA:Equipo de trabajo del proyecto</t>
  </si>
  <si>
    <t>PRÓXIMOS PASOS: Desarrollo de los servicios de cobro en línea</t>
  </si>
  <si>
    <t>REQUERIMIENTO EN RECURSOS: Recursos económicos.</t>
  </si>
  <si>
    <t>Análisis de los trámites en cobro para determinar cuales se hacen en línea</t>
  </si>
  <si>
    <t>Definición de especificaciones técnicas</t>
  </si>
  <si>
    <t>Sección de Cobro</t>
  </si>
  <si>
    <t>Lic. Carlos Ledezma</t>
  </si>
  <si>
    <t>Servicios de Cobro en Linea o tramites de cobro en línea</t>
  </si>
  <si>
    <t>Permitir que los clientes puedan realizar algunos trámites de cobro mediante la web</t>
  </si>
  <si>
    <t xml:space="preserve">☐ SI          ☐x NO      </t>
  </si>
  <si>
    <t xml:space="preserve">☐x SI          ☐ NO      </t>
  </si>
  <si>
    <t xml:space="preserve">disminuir tramites presenciales y agilizar los tramites de los clientes, reduciendo plazos de respuesta                  </t>
  </si>
  <si>
    <t>De acuerdo con lo programado (x    )</t>
  </si>
  <si>
    <t>1. Determinación de los tramites que se realizarán en línea. 2. Elaboración de caso de negocio para ser presentado al Comité de Tecnologías de Informaciòn 3. Delimitación de los alcances técnicas del proyecto: Actualización de Direcciones. 3. Proceso de contratación de la empresa que desarrollará el servicio de cobro en línea, iniciando con la actualización de direcciomdes</t>
  </si>
  <si>
    <t xml:space="preserve">INDIQUE LAS LIMITACIONES: La Sección de Informática análizo los requerimientos técnicos y el 13 de setiembre lo conocera la Comisión de Tecnologías de Información para su aprobación y finiquitar la contratación del oferente que brindará el servicio.
INDIQUE LAS ACCIONES DE MEJORA: </t>
  </si>
  <si>
    <t>Contratación de empresa que desarrollará el servicio de cobro en línea I Fase</t>
  </si>
  <si>
    <t>9 de setiembre 2016</t>
  </si>
  <si>
    <t>ESPECIFIQUE QUÉ DOCUMENTOS: 1. Listado de procesos de cobro posibles a implementar en línea y prioridad de ejecución 2. Caso de Negocio: Trámites de cobro en línea</t>
  </si>
  <si>
    <t>TRÁMITE O SERVICIO: Análisis de los tramites en cobro para determinar cuáles se pueden realizar en línea</t>
  </si>
  <si>
    <t>Analizar tramites de cobro para determinar cuáles pueden hacerse en línea.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</si>
</sst>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3">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xf numFmtId="0" fontId="35" fillId="0" borderId="0" applyNumberFormat="0" applyFill="0" applyBorder="0" applyAlignment="0" applyProtection="0"/>
  </cellStyleXfs>
  <cellXfs count="109">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4" xfId="11" applyFont="1" applyFill="1" applyBorder="1" applyAlignment="1">
      <alignment vertical="center" wrapText="1"/>
    </xf>
    <xf numFmtId="0" fontId="27" fillId="2" borderId="15" xfId="11" applyFont="1" applyFill="1" applyBorder="1" applyAlignment="1">
      <alignment vertical="center"/>
    </xf>
    <xf numFmtId="0" fontId="27" fillId="2" borderId="16" xfId="11" applyFont="1" applyFill="1" applyBorder="1" applyAlignment="1">
      <alignment vertical="center" wrapText="1"/>
    </xf>
    <xf numFmtId="0" fontId="27" fillId="2" borderId="18" xfId="11" applyFont="1" applyFill="1" applyBorder="1" applyAlignment="1">
      <alignment vertical="center"/>
    </xf>
    <xf numFmtId="0" fontId="28" fillId="2" borderId="19" xfId="11" applyFont="1" applyFill="1" applyBorder="1" applyAlignment="1">
      <alignment vertical="center"/>
    </xf>
    <xf numFmtId="0" fontId="28" fillId="2" borderId="20" xfId="11" applyFont="1" applyFill="1" applyBorder="1" applyAlignment="1">
      <alignment vertical="center"/>
    </xf>
    <xf numFmtId="0" fontId="28" fillId="2" borderId="21" xfId="11" applyFont="1" applyFill="1" applyBorder="1" applyAlignment="1">
      <alignment vertical="center"/>
    </xf>
    <xf numFmtId="0" fontId="27" fillId="2" borderId="18" xfId="11" applyFont="1" applyFill="1" applyBorder="1" applyAlignment="1">
      <alignment horizontal="left" vertical="center" wrapText="1"/>
    </xf>
    <xf numFmtId="0" fontId="27" fillId="2" borderId="18" xfId="11" applyFont="1" applyFill="1" applyBorder="1" applyAlignment="1">
      <alignment vertical="center" wrapText="1"/>
    </xf>
    <xf numFmtId="0" fontId="27" fillId="2" borderId="0" xfId="11" applyFont="1" applyFill="1" applyAlignment="1">
      <alignment vertical="center"/>
    </xf>
    <xf numFmtId="0" fontId="19" fillId="2" borderId="16" xfId="1" applyFont="1" applyFill="1" applyBorder="1" applyAlignment="1">
      <alignment horizontal="center" vertical="top" wrapText="1"/>
    </xf>
    <xf numFmtId="0" fontId="19" fillId="2" borderId="16" xfId="1" applyFont="1" applyFill="1" applyBorder="1" applyAlignment="1">
      <alignment vertical="top" wrapText="1"/>
    </xf>
    <xf numFmtId="14" fontId="19" fillId="2" borderId="16" xfId="1" applyNumberFormat="1" applyFont="1" applyFill="1" applyBorder="1" applyAlignment="1">
      <alignment horizontal="center" vertical="top" wrapText="1"/>
    </xf>
    <xf numFmtId="164" fontId="19" fillId="2" borderId="16" xfId="1" applyNumberFormat="1" applyFont="1" applyFill="1" applyBorder="1" applyAlignment="1">
      <alignment horizontal="center" vertical="top" wrapText="1"/>
    </xf>
    <xf numFmtId="0" fontId="31" fillId="5" borderId="30" xfId="0" applyFont="1" applyFill="1" applyBorder="1" applyAlignment="1">
      <alignment vertical="center" wrapText="1"/>
    </xf>
    <xf numFmtId="0" fontId="32" fillId="0" borderId="31" xfId="0" applyFont="1" applyBorder="1" applyAlignment="1">
      <alignment vertical="center" wrapText="1"/>
    </xf>
    <xf numFmtId="0" fontId="33" fillId="5" borderId="30" xfId="0" applyFont="1" applyFill="1" applyBorder="1" applyAlignment="1">
      <alignment vertical="center" wrapText="1"/>
    </xf>
    <xf numFmtId="0" fontId="33" fillId="5" borderId="30" xfId="0" applyFont="1" applyFill="1" applyBorder="1" applyAlignment="1">
      <alignment horizontal="center" vertical="center" wrapText="1"/>
    </xf>
    <xf numFmtId="0" fontId="32" fillId="0" borderId="30" xfId="0" applyFont="1" applyBorder="1" applyAlignment="1">
      <alignment vertical="center" wrapText="1"/>
    </xf>
    <xf numFmtId="0" fontId="31" fillId="5" borderId="31" xfId="0" applyFont="1" applyFill="1" applyBorder="1" applyAlignment="1">
      <alignment horizontal="center" vertical="center" wrapText="1"/>
    </xf>
    <xf numFmtId="0" fontId="0" fillId="7"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35" fillId="0" borderId="31" xfId="12" applyBorder="1" applyAlignment="1">
      <alignment vertical="center" wrapText="1"/>
    </xf>
    <xf numFmtId="0" fontId="36" fillId="2" borderId="17" xfId="11" applyFont="1" applyFill="1" applyBorder="1" applyAlignment="1">
      <alignment vertical="center" wrapText="1"/>
    </xf>
    <xf numFmtId="0" fontId="28" fillId="2" borderId="13" xfId="11" applyFont="1" applyFill="1" applyBorder="1" applyAlignment="1">
      <alignment vertical="center" wrapText="1"/>
    </xf>
    <xf numFmtId="0" fontId="28" fillId="2" borderId="16" xfId="11" applyFont="1" applyFill="1" applyBorder="1" applyAlignment="1">
      <alignment vertical="center" wrapText="1"/>
    </xf>
    <xf numFmtId="17" fontId="28" fillId="2" borderId="22" xfId="11" applyNumberFormat="1" applyFont="1" applyFill="1" applyBorder="1" applyAlignment="1">
      <alignment horizontal="left" vertical="center"/>
    </xf>
    <xf numFmtId="9" fontId="28" fillId="2" borderId="20" xfId="11" applyNumberFormat="1" applyFont="1" applyFill="1" applyBorder="1" applyAlignment="1">
      <alignment horizontal="left" vertical="center"/>
    </xf>
    <xf numFmtId="0" fontId="26" fillId="2" borderId="16" xfId="11" applyFill="1" applyBorder="1" applyAlignment="1">
      <alignment horizontal="center" vertical="center" wrapText="1"/>
    </xf>
    <xf numFmtId="0" fontId="1" fillId="6" borderId="16" xfId="0" applyFont="1" applyFill="1" applyBorder="1" applyAlignment="1">
      <alignment horizontal="justify" vertical="center" wrapText="1"/>
    </xf>
    <xf numFmtId="0" fontId="31" fillId="4" borderId="28"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2" fillId="0" borderId="28" xfId="0" applyFont="1" applyBorder="1" applyAlignment="1">
      <alignment horizontal="justify" vertical="center" wrapText="1"/>
    </xf>
    <xf numFmtId="0" fontId="32" fillId="0" borderId="29" xfId="0" applyFont="1" applyBorder="1" applyAlignment="1">
      <alignment horizontal="justify" vertical="center" wrapText="1"/>
    </xf>
    <xf numFmtId="0" fontId="31" fillId="4" borderId="28" xfId="0" applyFont="1" applyFill="1" applyBorder="1" applyAlignment="1">
      <alignment vertical="top" wrapText="1"/>
    </xf>
    <xf numFmtId="0" fontId="31" fillId="4" borderId="29" xfId="0" applyFont="1" applyFill="1" applyBorder="1" applyAlignment="1">
      <alignment vertical="top" wrapText="1"/>
    </xf>
    <xf numFmtId="0" fontId="31" fillId="5" borderId="28"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6"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1" applyFont="1" applyFill="1" applyBorder="1" applyAlignment="1">
      <alignment horizontal="center" vertical="top" wrapText="1"/>
    </xf>
    <xf numFmtId="14" fontId="19" fillId="2" borderId="16" xfId="1" applyNumberFormat="1" applyFont="1" applyFill="1" applyBorder="1" applyAlignment="1">
      <alignment horizontal="center" vertical="top" wrapText="1"/>
    </xf>
    <xf numFmtId="0" fontId="19" fillId="2" borderId="16"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left" vertical="center" wrapText="1"/>
    </xf>
    <xf numFmtId="0" fontId="26" fillId="2" borderId="19" xfId="11" applyFill="1" applyBorder="1" applyAlignment="1">
      <alignment horizontal="left" vertical="center" wrapText="1"/>
    </xf>
    <xf numFmtId="0" fontId="26" fillId="2" borderId="26" xfId="11" applyFill="1" applyBorder="1" applyAlignment="1">
      <alignment horizontal="left" vertical="center"/>
    </xf>
    <xf numFmtId="0" fontId="26" fillId="2" borderId="32" xfId="11" applyFill="1" applyBorder="1" applyAlignment="1">
      <alignment horizontal="left" vertical="center"/>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6" fillId="2" borderId="26" xfId="11" applyFill="1" applyBorder="1" applyAlignment="1">
      <alignment horizontal="left" vertical="center" wrapText="1"/>
    </xf>
    <xf numFmtId="0" fontId="26" fillId="2" borderId="32" xfId="11" applyFill="1" applyBorder="1" applyAlignment="1">
      <alignment horizontal="left" vertical="center" wrapText="1"/>
    </xf>
    <xf numFmtId="0" fontId="27" fillId="2" borderId="19" xfId="11" applyFont="1" applyFill="1" applyBorder="1" applyAlignment="1">
      <alignment horizontal="left" vertical="center" wrapText="1"/>
    </xf>
    <xf numFmtId="0" fontId="27" fillId="2" borderId="26" xfId="11" applyFont="1" applyFill="1" applyBorder="1" applyAlignment="1">
      <alignment horizontal="left" vertical="center" wrapText="1"/>
    </xf>
    <xf numFmtId="0" fontId="27" fillId="2" borderId="32" xfId="11" applyFont="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parte'!$D$9:$D$10</c:f>
              <c:numCache>
                <c:formatCode>m/d/yyyy</c:formatCode>
                <c:ptCount val="2"/>
                <c:pt idx="0">
                  <c:v>42370</c:v>
                </c:pt>
                <c:pt idx="1">
                  <c:v>42461</c:v>
                </c:pt>
              </c:numCache>
            </c:numRef>
          </c:val>
          <c:extLst xmlns:c16r2="http://schemas.microsoft.com/office/drawing/2015/06/chart">
            <c:ext xmlns:c16="http://schemas.microsoft.com/office/drawing/2014/chart" uri="{C3380CC4-5D6E-409C-BE32-E72D297353CC}">
              <c16:uniqueId val="{00000000-EC43-4B4E-A60C-3C8B9B8B78AA}"/>
            </c:ext>
          </c:extLst>
        </c:ser>
        <c:ser>
          <c:idx val="1"/>
          <c:order val="1"/>
          <c:tx>
            <c:strRef>
              <c:f>'II parte'!$F$7</c:f>
              <c:strCache>
                <c:ptCount val="1"/>
                <c:pt idx="0">
                  <c:v>DURACIÓN</c:v>
                </c:pt>
              </c:strCache>
            </c:strRef>
          </c:tx>
          <c:invertIfNegative val="0"/>
          <c:val>
            <c:numRef>
              <c:f>'II parte'!$F$9:$F$10</c:f>
              <c:numCache>
                <c:formatCode>0.0</c:formatCode>
                <c:ptCount val="2"/>
                <c:pt idx="0">
                  <c:v>90</c:v>
                </c:pt>
                <c:pt idx="1">
                  <c:v>90</c:v>
                </c:pt>
              </c:numCache>
            </c:numRef>
          </c:val>
          <c:extLst xmlns:c16r2="http://schemas.microsoft.com/office/drawing/2015/06/chart">
            <c:ext xmlns:c16="http://schemas.microsoft.com/office/drawing/2014/chart" uri="{C3380CC4-5D6E-409C-BE32-E72D297353CC}">
              <c16:uniqueId val="{00000001-EC43-4B4E-A60C-3C8B9B8B78AA}"/>
            </c:ext>
          </c:extLst>
        </c:ser>
        <c:dLbls>
          <c:showLegendKey val="0"/>
          <c:showVal val="0"/>
          <c:showCatName val="0"/>
          <c:showSerName val="0"/>
          <c:showPercent val="0"/>
          <c:showBubbleSize val="0"/>
        </c:dLbls>
        <c:gapWidth val="51"/>
        <c:overlap val="100"/>
        <c:axId val="1619904848"/>
        <c:axId val="1619910288"/>
      </c:barChart>
      <c:catAx>
        <c:axId val="1619904848"/>
        <c:scaling>
          <c:orientation val="maxMin"/>
        </c:scaling>
        <c:delete val="0"/>
        <c:axPos val="l"/>
        <c:majorTickMark val="out"/>
        <c:minorTickMark val="none"/>
        <c:tickLblPos val="nextTo"/>
        <c:crossAx val="1619910288"/>
        <c:crosses val="autoZero"/>
        <c:auto val="1"/>
        <c:lblAlgn val="ctr"/>
        <c:lblOffset val="100"/>
        <c:noMultiLvlLbl val="0"/>
      </c:catAx>
      <c:valAx>
        <c:axId val="1619910288"/>
        <c:scaling>
          <c:orientation val="minMax"/>
          <c:min val="41498"/>
        </c:scaling>
        <c:delete val="0"/>
        <c:axPos val="t"/>
        <c:majorGridlines/>
        <c:numFmt formatCode="dd/mm" sourceLinked="0"/>
        <c:majorTickMark val="out"/>
        <c:minorTickMark val="none"/>
        <c:tickLblPos val="nextTo"/>
        <c:crossAx val="1619904848"/>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edezma@conape.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abSelected="1" topLeftCell="A11" workbookViewId="0">
      <selection activeCell="E6" sqref="E6"/>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1" t="s">
        <v>24</v>
      </c>
      <c r="C2" s="62"/>
    </row>
    <row r="3" spans="2:3" ht="38.25" customHeight="1" thickBot="1" x14ac:dyDescent="0.25">
      <c r="B3" s="45" t="s">
        <v>25</v>
      </c>
      <c r="C3" s="46" t="s">
        <v>55</v>
      </c>
    </row>
    <row r="4" spans="2:3" ht="15.75" thickBot="1" x14ac:dyDescent="0.25">
      <c r="B4" s="45" t="s">
        <v>26</v>
      </c>
      <c r="C4" s="46" t="s">
        <v>56</v>
      </c>
    </row>
    <row r="5" spans="2:3" ht="15.75" thickBot="1" x14ac:dyDescent="0.25">
      <c r="B5" s="45" t="s">
        <v>27</v>
      </c>
      <c r="C5" s="46" t="s">
        <v>57</v>
      </c>
    </row>
    <row r="6" spans="2:3" ht="62.25" customHeight="1" thickBot="1" x14ac:dyDescent="0.25">
      <c r="B6" s="45" t="s">
        <v>28</v>
      </c>
      <c r="C6" s="46" t="s">
        <v>58</v>
      </c>
    </row>
    <row r="7" spans="2:3" ht="45.75" thickBot="1" x14ac:dyDescent="0.25">
      <c r="B7" s="47" t="s">
        <v>29</v>
      </c>
      <c r="C7" s="46" t="s">
        <v>91</v>
      </c>
    </row>
    <row r="8" spans="2:3" ht="15.75" thickBot="1" x14ac:dyDescent="0.25">
      <c r="B8" s="48" t="s">
        <v>30</v>
      </c>
      <c r="C8" s="50" t="s">
        <v>31</v>
      </c>
    </row>
    <row r="9" spans="2:3" ht="15" thickBot="1" x14ac:dyDescent="0.25">
      <c r="B9" s="49"/>
      <c r="C9" s="46" t="s">
        <v>59</v>
      </c>
    </row>
    <row r="10" spans="2:3" ht="15" thickBot="1" x14ac:dyDescent="0.25">
      <c r="B10" s="49"/>
      <c r="C10" s="46" t="s">
        <v>60</v>
      </c>
    </row>
    <row r="11" spans="2:3" ht="15" thickBot="1" x14ac:dyDescent="0.25">
      <c r="B11" s="49"/>
      <c r="C11" s="46"/>
    </row>
    <row r="12" spans="2:3" ht="15" thickBot="1" x14ac:dyDescent="0.25">
      <c r="B12" s="49"/>
      <c r="C12" s="46"/>
    </row>
    <row r="13" spans="2:3" ht="84.75" customHeight="1" thickBot="1" x14ac:dyDescent="0.25">
      <c r="B13" s="63" t="s">
        <v>32</v>
      </c>
      <c r="C13" s="64"/>
    </row>
    <row r="14" spans="2:3" ht="15.75" thickBot="1" x14ac:dyDescent="0.25">
      <c r="B14" s="45" t="s">
        <v>33</v>
      </c>
      <c r="C14" s="46" t="s">
        <v>61</v>
      </c>
    </row>
    <row r="15" spans="2:3" ht="15.75" thickBot="1" x14ac:dyDescent="0.25">
      <c r="B15" s="45" t="s">
        <v>34</v>
      </c>
      <c r="C15" s="46" t="s">
        <v>62</v>
      </c>
    </row>
    <row r="16" spans="2:3" ht="20.25" customHeight="1" thickBot="1" x14ac:dyDescent="0.25">
      <c r="B16" s="45" t="s">
        <v>35</v>
      </c>
      <c r="C16" s="46" t="s">
        <v>63</v>
      </c>
    </row>
    <row r="17" spans="2:3" ht="35.25" customHeight="1" thickBot="1" x14ac:dyDescent="0.25">
      <c r="B17" s="45" t="s">
        <v>36</v>
      </c>
      <c r="C17" s="46" t="s">
        <v>63</v>
      </c>
    </row>
    <row r="18" spans="2:3" ht="15.75" thickBot="1" x14ac:dyDescent="0.25">
      <c r="B18" s="67" t="s">
        <v>42</v>
      </c>
      <c r="C18" s="68"/>
    </row>
    <row r="19" spans="2:3" ht="15.75" thickBot="1" x14ac:dyDescent="0.25">
      <c r="B19" s="45" t="s">
        <v>37</v>
      </c>
      <c r="C19" s="46" t="s">
        <v>64</v>
      </c>
    </row>
    <row r="20" spans="2:3" ht="15.75" thickBot="1" x14ac:dyDescent="0.25">
      <c r="B20" s="45" t="s">
        <v>38</v>
      </c>
      <c r="C20" s="46" t="s">
        <v>65</v>
      </c>
    </row>
    <row r="21" spans="2:3" ht="15.75" thickBot="1" x14ac:dyDescent="0.25">
      <c r="B21" s="45" t="s">
        <v>39</v>
      </c>
      <c r="C21" s="53" t="s">
        <v>66</v>
      </c>
    </row>
    <row r="22" spans="2:3" ht="15.75" thickBot="1" x14ac:dyDescent="0.25">
      <c r="B22" s="45" t="s">
        <v>40</v>
      </c>
      <c r="C22" s="46" t="s">
        <v>67</v>
      </c>
    </row>
    <row r="23" spans="2:3" ht="15.75" thickBot="1" x14ac:dyDescent="0.25">
      <c r="B23" s="45" t="s">
        <v>41</v>
      </c>
      <c r="C23" s="46"/>
    </row>
    <row r="24" spans="2:3" ht="39" customHeight="1" thickBot="1" x14ac:dyDescent="0.25">
      <c r="B24" s="65" t="s">
        <v>43</v>
      </c>
      <c r="C24" s="66"/>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I1"/>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83" t="s">
        <v>0</v>
      </c>
      <c r="B1" s="83"/>
      <c r="C1" s="83"/>
      <c r="D1" s="83"/>
      <c r="E1" s="83"/>
      <c r="F1" s="83"/>
      <c r="G1" s="83"/>
      <c r="H1" s="83"/>
      <c r="I1" s="83"/>
    </row>
    <row r="2" spans="1:11" x14ac:dyDescent="0.2">
      <c r="A2" s="84"/>
      <c r="B2" s="84"/>
      <c r="C2" s="84"/>
      <c r="D2" s="84"/>
      <c r="E2" s="84"/>
      <c r="F2" s="84"/>
      <c r="G2" s="84"/>
      <c r="H2" s="84"/>
      <c r="I2" s="84"/>
    </row>
    <row r="3" spans="1:11" ht="12.75" customHeight="1" x14ac:dyDescent="0.2">
      <c r="A3" s="77" t="s">
        <v>90</v>
      </c>
      <c r="B3" s="77"/>
      <c r="C3" s="77"/>
      <c r="D3" s="77"/>
      <c r="E3" s="77"/>
      <c r="F3" s="77"/>
      <c r="G3" s="77"/>
      <c r="H3" s="77"/>
      <c r="I3" s="77"/>
    </row>
    <row r="4" spans="1:11" ht="13.5" customHeight="1" x14ac:dyDescent="0.2">
      <c r="A4" s="77"/>
      <c r="B4" s="77"/>
      <c r="C4" s="77"/>
      <c r="D4" s="77"/>
      <c r="E4" s="77"/>
      <c r="F4" s="77"/>
      <c r="G4" s="77"/>
      <c r="H4" s="77"/>
      <c r="I4" s="77"/>
    </row>
    <row r="5" spans="1:11" x14ac:dyDescent="0.2">
      <c r="A5" s="76"/>
      <c r="B5" s="76"/>
      <c r="C5" s="76"/>
      <c r="D5" s="76"/>
      <c r="E5" s="76"/>
      <c r="F5" s="76"/>
      <c r="G5" s="76"/>
      <c r="H5" s="76"/>
      <c r="I5" s="76"/>
    </row>
    <row r="6" spans="1:11" x14ac:dyDescent="0.2">
      <c r="A6" s="77" t="s">
        <v>68</v>
      </c>
      <c r="B6" s="77"/>
      <c r="C6" s="77"/>
      <c r="D6" s="77"/>
      <c r="E6" s="77"/>
      <c r="F6" s="77"/>
      <c r="G6" s="77"/>
      <c r="H6" s="77"/>
      <c r="I6" s="77"/>
      <c r="K6" s="2"/>
    </row>
    <row r="7" spans="1:11" x14ac:dyDescent="0.2">
      <c r="A7" s="77"/>
      <c r="B7" s="77"/>
      <c r="C7" s="77"/>
      <c r="D7" s="77"/>
      <c r="E7" s="77"/>
      <c r="F7" s="77"/>
      <c r="G7" s="77"/>
      <c r="H7" s="77"/>
      <c r="I7" s="77"/>
    </row>
    <row r="8" spans="1:11" ht="21" x14ac:dyDescent="0.2">
      <c r="A8" s="77"/>
      <c r="B8" s="77"/>
      <c r="C8" s="77"/>
      <c r="D8" s="77"/>
      <c r="E8" s="77"/>
      <c r="F8" s="77"/>
      <c r="G8" s="77"/>
      <c r="H8" s="77"/>
      <c r="I8" s="77"/>
      <c r="K8" s="3"/>
    </row>
    <row r="9" spans="1:11" x14ac:dyDescent="0.2">
      <c r="A9" s="77"/>
      <c r="B9" s="77"/>
      <c r="C9" s="77"/>
      <c r="D9" s="77"/>
      <c r="E9" s="77"/>
      <c r="F9" s="77"/>
      <c r="G9" s="77"/>
      <c r="H9" s="77"/>
      <c r="I9" s="77"/>
    </row>
    <row r="10" spans="1:11" x14ac:dyDescent="0.2">
      <c r="A10" s="76"/>
      <c r="B10" s="76"/>
      <c r="C10" s="76"/>
      <c r="D10" s="76"/>
      <c r="E10" s="76"/>
      <c r="F10" s="76"/>
      <c r="G10" s="76"/>
      <c r="H10" s="76"/>
      <c r="I10" s="76"/>
    </row>
    <row r="11" spans="1:11" ht="12.75" customHeight="1" x14ac:dyDescent="0.2">
      <c r="A11" s="77" t="s">
        <v>69</v>
      </c>
      <c r="B11" s="77"/>
      <c r="C11" s="77"/>
      <c r="D11" s="77"/>
      <c r="E11" s="77"/>
      <c r="F11" s="77"/>
      <c r="G11" s="77"/>
      <c r="H11" s="77"/>
      <c r="I11" s="77"/>
    </row>
    <row r="12" spans="1:11" ht="15" x14ac:dyDescent="0.25">
      <c r="A12" s="77"/>
      <c r="B12" s="77"/>
      <c r="C12" s="77"/>
      <c r="D12" s="77"/>
      <c r="E12" s="77"/>
      <c r="F12" s="77"/>
      <c r="G12" s="77"/>
      <c r="H12" s="77"/>
      <c r="I12" s="77"/>
      <c r="K12" s="20"/>
    </row>
    <row r="13" spans="1:11" x14ac:dyDescent="0.2">
      <c r="A13" s="76"/>
      <c r="B13" s="76"/>
      <c r="C13" s="76"/>
      <c r="D13" s="76"/>
      <c r="E13" s="76"/>
      <c r="F13" s="76"/>
      <c r="G13" s="76"/>
      <c r="H13" s="76"/>
      <c r="I13" s="76"/>
    </row>
    <row r="14" spans="1:11" ht="13.5" customHeight="1" x14ac:dyDescent="0.2">
      <c r="A14" s="77" t="s">
        <v>2</v>
      </c>
      <c r="B14" s="77"/>
      <c r="C14" s="77"/>
      <c r="D14" s="77"/>
      <c r="E14" s="76"/>
      <c r="F14" s="78" t="s">
        <v>1</v>
      </c>
      <c r="G14" s="79"/>
      <c r="H14" s="79"/>
      <c r="I14" s="80"/>
      <c r="K14" s="2"/>
    </row>
    <row r="15" spans="1:11" ht="19.5" customHeight="1" x14ac:dyDescent="0.2">
      <c r="A15" s="81" t="s">
        <v>10</v>
      </c>
      <c r="B15" s="81"/>
      <c r="C15" s="41" t="s">
        <v>11</v>
      </c>
      <c r="D15" s="42" t="s">
        <v>12</v>
      </c>
      <c r="E15" s="76"/>
      <c r="F15" s="69" t="s">
        <v>70</v>
      </c>
      <c r="G15" s="70"/>
      <c r="H15" s="70"/>
      <c r="I15" s="71"/>
      <c r="K15" s="4"/>
    </row>
    <row r="16" spans="1:11" ht="18.75" x14ac:dyDescent="0.2">
      <c r="A16" s="82">
        <v>42370</v>
      </c>
      <c r="B16" s="82"/>
      <c r="C16" s="43">
        <v>42735</v>
      </c>
      <c r="D16" s="44">
        <f>+C16-A16</f>
        <v>365</v>
      </c>
      <c r="E16" s="76"/>
      <c r="F16" s="72"/>
      <c r="G16" s="73"/>
      <c r="H16" s="73"/>
      <c r="I16" s="74"/>
      <c r="K16" s="4"/>
    </row>
    <row r="17" spans="1:11" x14ac:dyDescent="0.2">
      <c r="A17" s="76"/>
      <c r="B17" s="76"/>
      <c r="C17" s="76"/>
      <c r="D17" s="76"/>
      <c r="E17" s="76"/>
      <c r="F17" s="76"/>
      <c r="G17" s="76"/>
      <c r="H17" s="76"/>
      <c r="I17" s="76"/>
    </row>
    <row r="18" spans="1:11" x14ac:dyDescent="0.2">
      <c r="A18" s="69" t="s">
        <v>71</v>
      </c>
      <c r="B18" s="70"/>
      <c r="C18" s="70"/>
      <c r="D18" s="70"/>
      <c r="E18" s="70"/>
      <c r="F18" s="70"/>
      <c r="G18" s="70"/>
      <c r="H18" s="70"/>
      <c r="I18" s="71"/>
      <c r="K18" s="2"/>
    </row>
    <row r="19" spans="1:11" ht="18.75" x14ac:dyDescent="0.2">
      <c r="A19" s="72"/>
      <c r="B19" s="73"/>
      <c r="C19" s="73"/>
      <c r="D19" s="73"/>
      <c r="E19" s="73"/>
      <c r="F19" s="73"/>
      <c r="G19" s="73"/>
      <c r="H19" s="73"/>
      <c r="I19" s="74"/>
      <c r="K19" s="4"/>
    </row>
    <row r="20" spans="1:11" x14ac:dyDescent="0.2">
      <c r="A20" s="76"/>
      <c r="B20" s="76"/>
      <c r="C20" s="76"/>
      <c r="D20" s="76"/>
      <c r="E20" s="76"/>
      <c r="F20" s="76"/>
      <c r="G20" s="76"/>
      <c r="H20" s="76"/>
      <c r="I20" s="76"/>
    </row>
    <row r="21" spans="1:11" x14ac:dyDescent="0.2">
      <c r="A21" s="69" t="s">
        <v>72</v>
      </c>
      <c r="B21" s="70"/>
      <c r="C21" s="70"/>
      <c r="D21" s="70"/>
      <c r="E21" s="70"/>
      <c r="F21" s="70"/>
      <c r="G21" s="70"/>
      <c r="H21" s="70"/>
      <c r="I21" s="71"/>
      <c r="K21" s="2"/>
    </row>
    <row r="22" spans="1:11" ht="18.75" x14ac:dyDescent="0.2">
      <c r="A22" s="72"/>
      <c r="B22" s="73"/>
      <c r="C22" s="73"/>
      <c r="D22" s="73"/>
      <c r="E22" s="73"/>
      <c r="F22" s="73"/>
      <c r="G22" s="73"/>
      <c r="H22" s="73"/>
      <c r="I22" s="74"/>
      <c r="K22" s="4"/>
    </row>
    <row r="23" spans="1:11" x14ac:dyDescent="0.2">
      <c r="A23" s="76"/>
      <c r="B23" s="76"/>
      <c r="C23" s="76"/>
      <c r="D23" s="76"/>
      <c r="E23" s="76"/>
      <c r="F23" s="76"/>
      <c r="G23" s="76"/>
      <c r="H23" s="76"/>
      <c r="I23" s="76"/>
    </row>
    <row r="24" spans="1:11" ht="18.75" x14ac:dyDescent="0.2">
      <c r="A24" s="69" t="s">
        <v>73</v>
      </c>
      <c r="B24" s="70"/>
      <c r="C24" s="70"/>
      <c r="D24" s="70"/>
      <c r="E24" s="70"/>
      <c r="F24" s="70"/>
      <c r="G24" s="70"/>
      <c r="H24" s="70"/>
      <c r="I24" s="71"/>
      <c r="K24" s="4"/>
    </row>
    <row r="25" spans="1:11" x14ac:dyDescent="0.2">
      <c r="A25" s="72"/>
      <c r="B25" s="73"/>
      <c r="C25" s="73"/>
      <c r="D25" s="73"/>
      <c r="E25" s="73"/>
      <c r="F25" s="73"/>
      <c r="G25" s="73"/>
      <c r="H25" s="73"/>
      <c r="I25" s="74"/>
    </row>
    <row r="26" spans="1:11" x14ac:dyDescent="0.2">
      <c r="A26" s="76"/>
      <c r="B26" s="76"/>
      <c r="C26" s="76"/>
      <c r="D26" s="76"/>
      <c r="E26" s="76"/>
      <c r="F26" s="76"/>
      <c r="G26" s="76"/>
      <c r="H26" s="76"/>
      <c r="I26" s="76"/>
    </row>
    <row r="27" spans="1:11" ht="19.5" customHeight="1" x14ac:dyDescent="0.2">
      <c r="A27" s="69" t="s">
        <v>74</v>
      </c>
      <c r="B27" s="70"/>
      <c r="C27" s="70"/>
      <c r="D27" s="70"/>
      <c r="E27" s="70"/>
      <c r="F27" s="70"/>
      <c r="G27" s="70"/>
      <c r="H27" s="70"/>
      <c r="I27" s="71"/>
    </row>
    <row r="28" spans="1:11" ht="16.5" customHeight="1" x14ac:dyDescent="0.2">
      <c r="A28" s="72"/>
      <c r="B28" s="73"/>
      <c r="C28" s="73"/>
      <c r="D28" s="73"/>
      <c r="E28" s="73"/>
      <c r="F28" s="73"/>
      <c r="G28" s="73"/>
      <c r="H28" s="73"/>
      <c r="I28" s="74"/>
    </row>
    <row r="29" spans="1:11" x14ac:dyDescent="0.2">
      <c r="A29" s="75"/>
      <c r="B29" s="75"/>
      <c r="C29" s="75"/>
      <c r="D29" s="75"/>
      <c r="E29" s="75"/>
      <c r="F29" s="75"/>
      <c r="G29" s="75"/>
      <c r="H29" s="75"/>
      <c r="I29" s="75"/>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0"/>
  <sheetViews>
    <sheetView showGridLines="0" zoomScaleNormal="100" workbookViewId="0">
      <selection activeCell="E11" sqref="E11"/>
    </sheetView>
  </sheetViews>
  <sheetFormatPr baseColWidth="10" defaultColWidth="3.140625" defaultRowHeight="16.5" x14ac:dyDescent="0.25"/>
  <cols>
    <col min="1" max="1" width="3" style="5" customWidth="1"/>
    <col min="2" max="2" width="35.140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28" ht="14.25" x14ac:dyDescent="0.2">
      <c r="B2" s="85" t="s">
        <v>9</v>
      </c>
      <c r="C2" s="85"/>
      <c r="D2" s="85"/>
      <c r="E2" s="85"/>
      <c r="F2" s="85"/>
      <c r="G2" s="85"/>
      <c r="H2" s="85"/>
      <c r="I2" s="85"/>
      <c r="J2" s="85"/>
    </row>
    <row r="3" spans="1:28" ht="21" customHeight="1" x14ac:dyDescent="0.2">
      <c r="B3" s="85"/>
      <c r="C3" s="85"/>
      <c r="D3" s="85"/>
      <c r="E3" s="85"/>
      <c r="F3" s="85"/>
      <c r="G3" s="85"/>
      <c r="H3" s="85"/>
      <c r="I3" s="85"/>
      <c r="J3" s="85"/>
    </row>
    <row r="4" spans="1:28" ht="18.75" customHeight="1" x14ac:dyDescent="0.2">
      <c r="B4" s="85"/>
      <c r="C4" s="85"/>
      <c r="D4" s="85"/>
      <c r="E4" s="85"/>
      <c r="F4" s="85"/>
      <c r="G4" s="85"/>
      <c r="H4" s="85"/>
      <c r="I4" s="85"/>
      <c r="J4" s="85"/>
    </row>
    <row r="6" spans="1:28" ht="14.25" x14ac:dyDescent="0.2">
      <c r="A6" s="8"/>
      <c r="B6" s="9"/>
      <c r="C6" s="9"/>
      <c r="D6" s="9"/>
      <c r="E6" s="9"/>
      <c r="F6" s="9"/>
      <c r="G6" s="9"/>
      <c r="H6" s="9"/>
      <c r="I6" s="9"/>
      <c r="J6" s="23"/>
    </row>
    <row r="7" spans="1:28" s="14" customFormat="1" ht="25.5" customHeight="1" x14ac:dyDescent="0.2">
      <c r="A7" s="28" t="s">
        <v>13</v>
      </c>
      <c r="B7" s="10" t="s">
        <v>4</v>
      </c>
      <c r="C7" s="10" t="s">
        <v>3</v>
      </c>
      <c r="D7" s="11" t="s">
        <v>6</v>
      </c>
      <c r="E7" s="11" t="s">
        <v>8</v>
      </c>
      <c r="F7" s="10" t="s">
        <v>5</v>
      </c>
      <c r="G7" s="12" t="s">
        <v>7</v>
      </c>
      <c r="H7" s="13"/>
      <c r="I7" s="13"/>
      <c r="J7" s="24"/>
    </row>
    <row r="8" spans="1:28" ht="15.75" customHeight="1" x14ac:dyDescent="0.2">
      <c r="B8" s="15"/>
      <c r="C8" s="15"/>
      <c r="D8" s="15"/>
      <c r="E8" s="15"/>
      <c r="F8" s="15"/>
      <c r="G8" s="25">
        <f>+AVERAGE(G9:G11)</f>
        <v>0.77666666666666673</v>
      </c>
      <c r="H8" s="15"/>
      <c r="I8" s="15"/>
      <c r="K8" s="6"/>
    </row>
    <row r="9" spans="1:28" ht="18.95" customHeight="1" x14ac:dyDescent="0.3">
      <c r="A9" s="16">
        <v>1</v>
      </c>
      <c r="B9" s="17" t="s">
        <v>75</v>
      </c>
      <c r="C9" s="17" t="s">
        <v>65</v>
      </c>
      <c r="D9" s="18">
        <v>42370</v>
      </c>
      <c r="E9" s="18">
        <v>42460</v>
      </c>
      <c r="F9" s="21">
        <f>E9-D9</f>
        <v>90</v>
      </c>
      <c r="G9" s="19">
        <v>1</v>
      </c>
      <c r="H9" s="27"/>
      <c r="I9" s="22"/>
    </row>
    <row r="10" spans="1:28" ht="18.75" customHeight="1" x14ac:dyDescent="0.3">
      <c r="A10" s="16">
        <v>2</v>
      </c>
      <c r="B10" s="17" t="s">
        <v>76</v>
      </c>
      <c r="C10" s="17" t="s">
        <v>65</v>
      </c>
      <c r="D10" s="18">
        <v>42461</v>
      </c>
      <c r="E10" s="18">
        <v>42551</v>
      </c>
      <c r="F10" s="21">
        <f t="shared" ref="F10" si="0">E10-D10</f>
        <v>90</v>
      </c>
      <c r="G10" s="19">
        <v>1</v>
      </c>
      <c r="H10" s="27"/>
      <c r="I10" s="22"/>
    </row>
    <row r="11" spans="1:28" ht="18.75" customHeight="1" x14ac:dyDescent="0.3">
      <c r="A11" s="16">
        <v>3</v>
      </c>
      <c r="B11" s="17" t="s">
        <v>87</v>
      </c>
      <c r="C11" s="17" t="s">
        <v>65</v>
      </c>
      <c r="D11" s="18">
        <v>42552</v>
      </c>
      <c r="E11" s="18">
        <v>42613</v>
      </c>
      <c r="F11" s="21">
        <f t="shared" ref="F11" si="1">E11-D11</f>
        <v>61</v>
      </c>
      <c r="G11" s="19">
        <v>0.33</v>
      </c>
      <c r="H11" s="27"/>
      <c r="I11" s="22"/>
    </row>
    <row r="13" spans="1:28" ht="27" customHeight="1" x14ac:dyDescent="0.2">
      <c r="B13" s="86" t="s">
        <v>14</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8"/>
    </row>
    <row r="14" spans="1:28" ht="27" customHeight="1" x14ac:dyDescent="0.2">
      <c r="B14" s="89"/>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1"/>
    </row>
    <row r="15" spans="1:28" ht="27" customHeight="1" x14ac:dyDescent="0.2">
      <c r="B15" s="89"/>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1"/>
    </row>
    <row r="16" spans="1:28" ht="27" customHeight="1" x14ac:dyDescent="0.2">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1"/>
    </row>
    <row r="17" spans="2:28" ht="27" customHeight="1" x14ac:dyDescent="0.2">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1"/>
    </row>
    <row r="18" spans="2:28" ht="27" customHeight="1" x14ac:dyDescent="0.2">
      <c r="B18" s="89"/>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1"/>
    </row>
    <row r="19" spans="2:28" ht="27" customHeight="1" x14ac:dyDescent="0.2">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1"/>
    </row>
    <row r="20" spans="2:28" ht="27" customHeight="1" x14ac:dyDescent="0.2">
      <c r="B20" s="92"/>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4"/>
    </row>
  </sheetData>
  <mergeCells count="2">
    <mergeCell ref="B2:J4"/>
    <mergeCell ref="B13:AB20"/>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E3" sqref="E3"/>
    </sheetView>
  </sheetViews>
  <sheetFormatPr baseColWidth="10" defaultColWidth="12.42578125" defaultRowHeight="15.75" x14ac:dyDescent="0.2"/>
  <cols>
    <col min="1" max="1" width="12.42578125" style="29"/>
    <col min="2" max="2" width="33" style="40" customWidth="1"/>
    <col min="3" max="5" width="33" style="29" customWidth="1"/>
    <col min="6" max="16384" width="12.42578125" style="29"/>
  </cols>
  <sheetData>
    <row r="1" spans="2:5" x14ac:dyDescent="0.2">
      <c r="B1" s="102" t="s">
        <v>54</v>
      </c>
      <c r="C1" s="102"/>
      <c r="D1" s="102"/>
      <c r="E1" s="102"/>
    </row>
    <row r="2" spans="2:5" ht="16.5" thickBot="1" x14ac:dyDescent="0.25">
      <c r="B2" s="103"/>
      <c r="C2" s="103"/>
      <c r="D2" s="103"/>
      <c r="E2" s="103"/>
    </row>
    <row r="3" spans="2:5" ht="69" customHeight="1" x14ac:dyDescent="0.2">
      <c r="B3" s="30" t="s">
        <v>20</v>
      </c>
      <c r="C3" s="55" t="s">
        <v>79</v>
      </c>
      <c r="D3" s="31" t="s">
        <v>15</v>
      </c>
      <c r="E3" s="57">
        <v>42613</v>
      </c>
    </row>
    <row r="4" spans="2:5" ht="62.25" customHeight="1" x14ac:dyDescent="0.2">
      <c r="B4" s="34" t="s">
        <v>16</v>
      </c>
      <c r="C4" s="35" t="s">
        <v>77</v>
      </c>
      <c r="D4" s="33" t="s">
        <v>17</v>
      </c>
      <c r="E4" s="36" t="s">
        <v>78</v>
      </c>
    </row>
    <row r="5" spans="2:5" ht="69" customHeight="1" x14ac:dyDescent="0.2">
      <c r="B5" s="32" t="s">
        <v>21</v>
      </c>
      <c r="C5" s="56" t="s">
        <v>80</v>
      </c>
      <c r="D5" s="33" t="s">
        <v>22</v>
      </c>
      <c r="E5" s="54" t="s">
        <v>83</v>
      </c>
    </row>
    <row r="6" spans="2:5" ht="75" customHeight="1" thickBot="1" x14ac:dyDescent="0.25">
      <c r="B6" s="34" t="s">
        <v>23</v>
      </c>
      <c r="C6" s="37" t="s">
        <v>88</v>
      </c>
      <c r="D6" s="33" t="s">
        <v>18</v>
      </c>
      <c r="E6" s="58">
        <v>0.78</v>
      </c>
    </row>
    <row r="7" spans="2:5" ht="57" customHeight="1" x14ac:dyDescent="0.2">
      <c r="B7" s="32" t="s">
        <v>44</v>
      </c>
      <c r="C7" s="60" t="s">
        <v>84</v>
      </c>
      <c r="D7" s="51" t="s">
        <v>47</v>
      </c>
      <c r="E7" s="52" t="s">
        <v>45</v>
      </c>
    </row>
    <row r="8" spans="2:5" ht="70.5" customHeight="1" x14ac:dyDescent="0.2">
      <c r="B8" s="38" t="s">
        <v>53</v>
      </c>
      <c r="C8" s="106" t="s">
        <v>85</v>
      </c>
      <c r="D8" s="107"/>
      <c r="E8" s="108"/>
    </row>
    <row r="9" spans="2:5" ht="96.75" customHeight="1" x14ac:dyDescent="0.2">
      <c r="B9" s="39" t="s">
        <v>49</v>
      </c>
      <c r="C9" s="95" t="s">
        <v>86</v>
      </c>
      <c r="D9" s="95"/>
      <c r="E9" s="95"/>
    </row>
    <row r="10" spans="2:5" ht="96.75" customHeight="1" x14ac:dyDescent="0.2">
      <c r="B10" s="39" t="s">
        <v>50</v>
      </c>
      <c r="C10" s="96" t="s">
        <v>51</v>
      </c>
      <c r="D10" s="97"/>
      <c r="E10" s="98"/>
    </row>
    <row r="11" spans="2:5" ht="96.75" customHeight="1" x14ac:dyDescent="0.2">
      <c r="B11" s="38" t="s">
        <v>46</v>
      </c>
      <c r="C11" s="59" t="s">
        <v>81</v>
      </c>
      <c r="D11" s="97" t="s">
        <v>52</v>
      </c>
      <c r="E11" s="98"/>
    </row>
    <row r="12" spans="2:5" ht="81" customHeight="1" thickBot="1" x14ac:dyDescent="0.25">
      <c r="B12" s="39" t="s">
        <v>48</v>
      </c>
      <c r="C12" s="59" t="s">
        <v>82</v>
      </c>
      <c r="D12" s="104" t="s">
        <v>89</v>
      </c>
      <c r="E12" s="105"/>
    </row>
    <row r="13" spans="2:5" ht="42" customHeight="1" thickBot="1" x14ac:dyDescent="0.25">
      <c r="B13" s="99" t="s">
        <v>19</v>
      </c>
      <c r="C13" s="100"/>
      <c r="D13" s="100"/>
      <c r="E13" s="101"/>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Ch</cp:lastModifiedBy>
  <cp:lastPrinted>2015-11-30T18:31:35Z</cp:lastPrinted>
  <dcterms:created xsi:type="dcterms:W3CDTF">2010-11-15T21:21:09Z</dcterms:created>
  <dcterms:modified xsi:type="dcterms:W3CDTF">2016-10-10T18:52:16Z</dcterms:modified>
</cp:coreProperties>
</file>